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600" windowHeight="6885"/>
  </bookViews>
  <sheets>
    <sheet name="ELITE FEMININO -" sheetId="7" r:id="rId1"/>
    <sheet name="MASTER FEMININO" sheetId="16" r:id="rId2"/>
    <sheet name="ELITE MASCULINO" sheetId="17" r:id="rId3"/>
    <sheet name="MASTER 30 34" sheetId="20" r:id="rId4"/>
    <sheet name="MASTER 35 39)" sheetId="21" r:id="rId5"/>
    <sheet name="MASTER 40 44" sheetId="22" r:id="rId6"/>
    <sheet name="MASTER 45 49" sheetId="23" r:id="rId7"/>
    <sheet name="MASTER C1" sheetId="26" r:id="rId8"/>
    <sheet name="MASTERC2" sheetId="18" r:id="rId9"/>
    <sheet name="VET" sheetId="24" r:id="rId10"/>
    <sheet name="SUB 30" sheetId="25" r:id="rId11"/>
    <sheet name="CONFIG" sheetId="15" r:id="rId1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26"/>
  <c r="C5"/>
  <c r="C4"/>
  <c r="C3"/>
  <c r="C2"/>
  <c r="C1"/>
  <c r="C5" i="25"/>
  <c r="C6"/>
  <c r="C4"/>
  <c r="C3"/>
  <c r="C2"/>
  <c r="C1"/>
  <c r="C5" i="24"/>
  <c r="C6"/>
  <c r="C4"/>
  <c r="C3"/>
  <c r="C2"/>
  <c r="C1"/>
  <c r="C5" i="23"/>
  <c r="C6"/>
  <c r="C4"/>
  <c r="C3"/>
  <c r="C2"/>
  <c r="C1"/>
  <c r="C5" i="22"/>
  <c r="C6"/>
  <c r="C4"/>
  <c r="C3"/>
  <c r="C2"/>
  <c r="C1"/>
  <c r="C5" i="21"/>
  <c r="C6"/>
  <c r="C4"/>
  <c r="C3"/>
  <c r="C2"/>
  <c r="C1"/>
  <c r="C5" i="20"/>
  <c r="C6"/>
  <c r="C4"/>
  <c r="C3"/>
  <c r="C2"/>
  <c r="C1"/>
  <c r="C6" i="18"/>
  <c r="C4"/>
  <c r="C3"/>
  <c r="C2"/>
  <c r="C1"/>
  <c r="C5" i="17"/>
  <c r="C6"/>
  <c r="C4"/>
  <c r="C3"/>
  <c r="C2"/>
  <c r="C1"/>
  <c r="C5" i="16"/>
  <c r="C6"/>
  <c r="C4"/>
  <c r="C3"/>
  <c r="C2"/>
  <c r="C1"/>
  <c r="C5" i="7"/>
  <c r="C6"/>
  <c r="C3"/>
  <c r="C4"/>
  <c r="C2"/>
  <c r="C1"/>
</calcChain>
</file>

<file path=xl/sharedStrings.xml><?xml version="1.0" encoding="utf-8"?>
<sst xmlns="http://schemas.openxmlformats.org/spreadsheetml/2006/main" count="559" uniqueCount="264">
  <si>
    <t>NOME DO EVENTO:</t>
  </si>
  <si>
    <t>DATA DO EVENTO:</t>
  </si>
  <si>
    <t>CLASSE DO EVENTO:</t>
  </si>
  <si>
    <t>ORGANIZADOR:</t>
  </si>
  <si>
    <t>RESULTADOS OFICIAIS</t>
  </si>
  <si>
    <t>POSIÇÃO</t>
  </si>
  <si>
    <t>CLUBE/EQUIPE</t>
  </si>
  <si>
    <t>N. LICENÇA</t>
  </si>
  <si>
    <t>MODALIDADE</t>
  </si>
  <si>
    <t>CATEGORIA:</t>
  </si>
  <si>
    <t xml:space="preserve">TEMPO DE PROVA: </t>
  </si>
  <si>
    <t>DNF:</t>
  </si>
  <si>
    <t xml:space="preserve">DID NOT FINISH </t>
  </si>
  <si>
    <t>NÃO TERMINOU A PROVA</t>
  </si>
  <si>
    <t>DNS:</t>
  </si>
  <si>
    <t>DID NOT START</t>
  </si>
  <si>
    <t>NÃO LARGOU A PROVA</t>
  </si>
  <si>
    <t>DSQ</t>
  </si>
  <si>
    <t>DESQUALIFIED</t>
  </si>
  <si>
    <t>DESQUALIFICADO</t>
  </si>
  <si>
    <t>* Caso seja um circuito, adicionar a coluna de voltas da prova.</t>
  </si>
  <si>
    <t>ATLETA (Nome Completo, sem abreviações)</t>
  </si>
  <si>
    <t>MOUNTAIN BIKE</t>
  </si>
  <si>
    <t>ELITE FEMININO</t>
  </si>
  <si>
    <t>MASTER 35-39</t>
  </si>
  <si>
    <t>MASTER 40-44</t>
  </si>
  <si>
    <t>MASTER 45-49</t>
  </si>
  <si>
    <t>VETERANO</t>
  </si>
  <si>
    <t>SUB30</t>
  </si>
  <si>
    <t>JUNIOR</t>
  </si>
  <si>
    <t>MASTER FEMININO</t>
  </si>
  <si>
    <t>JUVENIL</t>
  </si>
  <si>
    <t>MASTER 30-34</t>
  </si>
  <si>
    <t>ELITE MASCULINO</t>
  </si>
  <si>
    <t xml:space="preserve"> </t>
  </si>
  <si>
    <t>KARINE DE MACEDO FROTA</t>
  </si>
  <si>
    <t>ANTONIA LUIZA RODRIGUES DOS SANTOS</t>
  </si>
  <si>
    <t>LEILA SILVIA SOUSA NASCIMENTO</t>
  </si>
  <si>
    <t>ANTONIO MARCELO TRINDADE DE MOURA</t>
  </si>
  <si>
    <t>PEDAL BIKERS CLUB</t>
  </si>
  <si>
    <t>FLORIANO BIKERS CLUBE</t>
  </si>
  <si>
    <t>ANTONIO FRANCISCO DE OLIVEIRA</t>
  </si>
  <si>
    <t>RENATO SOUSA FONTES</t>
  </si>
  <si>
    <t>PIOCERÁ 2019</t>
  </si>
  <si>
    <t>XC</t>
  </si>
  <si>
    <t>RADICAL PRODUÇÃO</t>
  </si>
  <si>
    <t>RAIZA GOULAO HENRIQUE</t>
  </si>
  <si>
    <t>CORINTIANS\AUDAX BIKE TEAM</t>
  </si>
  <si>
    <t>LETICIA JAQUELINE SOARES CANDIDO</t>
  </si>
  <si>
    <t>EVO PRO TEAM / PEDAL GREEN</t>
  </si>
  <si>
    <t>THAIS MIKELLE COELHO LIMA</t>
  </si>
  <si>
    <t>COMANDOS EVENTOS</t>
  </si>
  <si>
    <t>JULIANA ANDREZA FIGUEIROA</t>
  </si>
  <si>
    <t>WELL BIKE</t>
  </si>
  <si>
    <t>FRANCISCA SAMARA DE PAULO PEREIRA</t>
  </si>
  <si>
    <t>ELISANGELA BISPO RODRIGUES VIANA</t>
  </si>
  <si>
    <t>CATRACA FORTE TEAM - CFT</t>
  </si>
  <si>
    <t>DANIEL CARNEIRO BRUM RIBEIRO ZOIA</t>
  </si>
  <si>
    <t>ANDERSON BARROS DE SOUZA</t>
  </si>
  <si>
    <t>WELLBIKE</t>
  </si>
  <si>
    <t>AUDAX / MR PEÇAS</t>
  </si>
  <si>
    <t>FRANCISCO EDIO NEVES DA SILVA</t>
  </si>
  <si>
    <t>GABRIEL GOMES DOS SANTOS</t>
  </si>
  <si>
    <t>ALEXANDRE ANTONIO DE MELO GONÇALVES</t>
  </si>
  <si>
    <t>JARDEL SILVA BIKE TEAM</t>
  </si>
  <si>
    <t>YRANILDO JOSE SILVESTRE DA SILVA</t>
  </si>
  <si>
    <t>CARUARU TEAM RACE</t>
  </si>
  <si>
    <t>RENATO WILLAMS DE VASCONCELOS SOUSA</t>
  </si>
  <si>
    <t>DFRANKLE ALMONDES DE ARAUJO</t>
  </si>
  <si>
    <t>HERBERTH RAFAEL SPROTTE</t>
  </si>
  <si>
    <t>AUDAX/EQMAX/POWERNER</t>
  </si>
  <si>
    <t>JOSé MAGALHãES DE ARAúJO NETO</t>
  </si>
  <si>
    <t>JARDEL SILVA BIKE TEAM / JOÏ CICLO</t>
  </si>
  <si>
    <t>GEORGE LUIZ MACEDO PIONHEIRO</t>
  </si>
  <si>
    <t>FRANCISCO FELIPE DE SOUSA ALVES</t>
  </si>
  <si>
    <t>JARDEL SILVA BIKE / JOÏ CICLO TEAM</t>
  </si>
  <si>
    <t>THIAGO BRITO LIMA</t>
  </si>
  <si>
    <t>GALEGO BIKE</t>
  </si>
  <si>
    <t>VINICIUS SALOMÃO FERRO GOMES EVANGELISTA</t>
  </si>
  <si>
    <t>FELLIPE MEIRA CINTRA</t>
  </si>
  <si>
    <t>MAGNO SILVA DE AGUIAR</t>
  </si>
  <si>
    <t>ESPA? BIKE O PUDIM</t>
  </si>
  <si>
    <t>BRUNO LIMA BEZERRA</t>
  </si>
  <si>
    <t>TIMON BIKERS ADVENTURE</t>
  </si>
  <si>
    <t>SAMUEL RELTON FELINTO MONTEIRO</t>
  </si>
  <si>
    <t>JOSE PAULO VITORINO DOS SANTOS JUNIOR</t>
  </si>
  <si>
    <t>EWERTON BRUNO MARTINS GALVAO</t>
  </si>
  <si>
    <t>CBSPORTS</t>
  </si>
  <si>
    <t>FRANCISCO DE ASSIS DE ARA?O</t>
  </si>
  <si>
    <t>ESPA? BIKE "O PUDIM</t>
  </si>
  <si>
    <t>JACKIO REINALDO SHIMABUKURO</t>
  </si>
  <si>
    <t>FRANCISCO RICARDO MAGNO FIGUEIRÊDO FILHO</t>
  </si>
  <si>
    <t>PEAKS SOLAK</t>
  </si>
  <si>
    <t>HILQUIAS MACHADO ROCHA</t>
  </si>
  <si>
    <t>ERNEST POUCHAIN</t>
  </si>
  <si>
    <t>JOAO CICLO FORTALEZA</t>
  </si>
  <si>
    <t>RAILSON ALISSON DA SILVA MAGALHAES</t>
  </si>
  <si>
    <t>AUDAX/POWERNER</t>
  </si>
  <si>
    <t>ANTONIO FRANCISCO SILVA ARAUJO</t>
  </si>
  <si>
    <t>ANTÔNIO MARCOS NOLETO BILIO</t>
  </si>
  <si>
    <t>LEONARDO BEZERRA CELESTINO</t>
  </si>
  <si>
    <t>PEDAL DE NODE</t>
  </si>
  <si>
    <t>LUCIANO SILVEIRA RIBEIRO</t>
  </si>
  <si>
    <t>ADRIANO PEREIRA SANTOS</t>
  </si>
  <si>
    <t>IRMAOS DO PEDAL</t>
  </si>
  <si>
    <t>ARTHUR GOMES RIBEIRO GON?LVES</t>
  </si>
  <si>
    <t>APC</t>
  </si>
  <si>
    <t>JEFERSON SEVERINO LEANDRO</t>
  </si>
  <si>
    <t>VINICIUS OLIVEIRA FURTADO DE VASCONCELOS</t>
  </si>
  <si>
    <t>CARLOS EDUARDO DE MEDEIROS CIRIACO</t>
  </si>
  <si>
    <t>MÁRIO ÂNGELO ALVES DE SOUSA</t>
  </si>
  <si>
    <t>GARROTE RADICAL TEAM</t>
  </si>
  <si>
    <t>FRANCISCO FERREIRA DA SILVA</t>
  </si>
  <si>
    <t>WISLEY DONIZETTI VELASCO</t>
  </si>
  <si>
    <t>JOSIAS EMILIANO DA SILVA</t>
  </si>
  <si>
    <t>ANTONIO RICARDO DA SILVA</t>
  </si>
  <si>
    <t>LINCOLN RODRIGUES LIMA VIEIRA</t>
  </si>
  <si>
    <t>DOMINIQUE DA SILVA DIAS</t>
  </si>
  <si>
    <t>GLAUCIANO FREIRE BATISTA</t>
  </si>
  <si>
    <t>ADELMAR ANDRADE DE CARVALHO</t>
  </si>
  <si>
    <t>ROBSON TAVARES DE SOUZA</t>
  </si>
  <si>
    <t>ROBSON LUIZ WANDERLEY PONTES DE MELO</t>
  </si>
  <si>
    <t>INAURO MANO EVAS</t>
  </si>
  <si>
    <t>MTB NATAL</t>
  </si>
  <si>
    <t>TARCIO QUEIROZ CALIXTO</t>
  </si>
  <si>
    <t>MMTEAM</t>
  </si>
  <si>
    <t>FRANCISCO RODRIGUES FILHO</t>
  </si>
  <si>
    <t>HERBERT JESUS COSTA E SILVA</t>
  </si>
  <si>
    <t>ALEX PEREIRA SANTOS</t>
  </si>
  <si>
    <t>GERMANO VIEIRA DA SILVA</t>
  </si>
  <si>
    <t>VIEIRA TEAM</t>
  </si>
  <si>
    <t>EDILBERTO RODRIGUES CAMPELO</t>
  </si>
  <si>
    <t>THIAGO GOMES ARARUNA</t>
  </si>
  <si>
    <t>RICARDO OLIVEIRA DE SOUSA</t>
  </si>
  <si>
    <t>CARLOS MARX NOBREGA DE SÁ</t>
  </si>
  <si>
    <t>KALANGOS DO PEDAL - PAR|/TD&gt;</t>
  </si>
  <si>
    <t>ADEMIR FREITAS DA SILVA JUNIOR</t>
  </si>
  <si>
    <t>STEPHANO SOARES BATISTA</t>
  </si>
  <si>
    <t>MARTO GERALDO SOARES DE LUCENA</t>
  </si>
  <si>
    <t>ORLANDO RIBEIRO TORRES FILHO</t>
  </si>
  <si>
    <t>TORRES BIKE TEAM</t>
  </si>
  <si>
    <t>JUVENAL BATISTA DA SILVA</t>
  </si>
  <si>
    <t>REMO CAMPOS LOSCIO</t>
  </si>
  <si>
    <t>FRANSIVAL PEREIRA COSTA</t>
  </si>
  <si>
    <t>FRANS BIKE TEEM</t>
  </si>
  <si>
    <t>ARI SILVA DOS SANTOS</t>
  </si>
  <si>
    <t>PAULO MARCELO OLIVEIRA</t>
  </si>
  <si>
    <t>GERARDO MÁRCIO MAIA MALVEIRA</t>
  </si>
  <si>
    <t>FRANCISCO OSMARIO PERREIRA ALVES FEITOSA</t>
  </si>
  <si>
    <t>JOSÉ RIBAMAR DA SILVA</t>
  </si>
  <si>
    <t>CALANGOS</t>
  </si>
  <si>
    <t>FELINO TEIXEIRA TENORIO FILHO</t>
  </si>
  <si>
    <t>RAIMUNDO JUNIOR GOMES DE ANDRADE</t>
  </si>
  <si>
    <t>MARCELO PAIVA GOMES</t>
  </si>
  <si>
    <t>ESCALADORES BIKES</t>
  </si>
  <si>
    <t>JOSE HENRIQUE PIMENTEL ROCHA</t>
  </si>
  <si>
    <t>MASTER C2</t>
  </si>
  <si>
    <t>EDMILSON SILVA RIBEIRO</t>
  </si>
  <si>
    <t>MARCO MELO</t>
  </si>
  <si>
    <t>VALDI SOARES DA SILVA</t>
  </si>
  <si>
    <t>VALDIVIO NUNES MESSIAS</t>
  </si>
  <si>
    <t>SONISTENES GOMES DE FIGUEIREDO CAMPELO</t>
  </si>
  <si>
    <t>PEDAL DO VEI</t>
  </si>
  <si>
    <t>FERNANDO ARIEL ALVES</t>
  </si>
  <si>
    <t>WERNER WIND</t>
  </si>
  <si>
    <t>JEAN-FRANÇOIS THÉVOZ</t>
  </si>
  <si>
    <t>CESARIO FERREIRA DUARTE NETO</t>
  </si>
  <si>
    <t>COMANDOS EVENTOS\ARESE PHARMA</t>
  </si>
  <si>
    <t>CHOCOLATE E RAPAPURA</t>
  </si>
  <si>
    <t>LUIS DIEGO DO NASCIMENTO</t>
  </si>
  <si>
    <t>ALOíSIO ERNESTO DE ANDRADE DA COSTA</t>
  </si>
  <si>
    <t>DOUGLAS DOS SANTOS XAVIER</t>
  </si>
  <si>
    <t>OEIRAS BIKE CLUB</t>
  </si>
  <si>
    <t>CROMWELL ANDRADE NETO</t>
  </si>
  <si>
    <t>STUDIO 7</t>
  </si>
  <si>
    <t>FRANCISCO GUILHERME DA COSTA SILVA</t>
  </si>
  <si>
    <t>TIAGO DA COSTA SILVA</t>
  </si>
  <si>
    <t>BRUNO PAIM</t>
  </si>
  <si>
    <t>09.10915.10</t>
  </si>
  <si>
    <t>05.12817.10</t>
  </si>
  <si>
    <t>19.20957.13</t>
  </si>
  <si>
    <t>18.32481.17</t>
  </si>
  <si>
    <t>16.33369.17</t>
  </si>
  <si>
    <t>18.33878.17</t>
  </si>
  <si>
    <t>18.31512.17</t>
  </si>
  <si>
    <t>19.25171.15</t>
  </si>
  <si>
    <t>19.10528.09</t>
  </si>
  <si>
    <t>02.534.04</t>
  </si>
  <si>
    <t>19.19545.13</t>
  </si>
  <si>
    <t>19.19546.13</t>
  </si>
  <si>
    <t>18.30139.16</t>
  </si>
  <si>
    <t>14.32742.17</t>
  </si>
  <si>
    <t>14.35086.18</t>
  </si>
  <si>
    <t>19.26583.15</t>
  </si>
  <si>
    <t>02.1750.04</t>
  </si>
  <si>
    <t>18.35739.18</t>
  </si>
  <si>
    <t>16.30670.17</t>
  </si>
  <si>
    <t>18.31019.17</t>
  </si>
  <si>
    <t>12.6599.07</t>
  </si>
  <si>
    <t>19.10780.09</t>
  </si>
  <si>
    <t>16.37437.18</t>
  </si>
  <si>
    <t>19.33611.17</t>
  </si>
  <si>
    <t>18.26777.15</t>
  </si>
  <si>
    <t>16.30492.16</t>
  </si>
  <si>
    <t>17.25810.15</t>
  </si>
  <si>
    <t>19.2665.05</t>
  </si>
  <si>
    <t>18.36661.18</t>
  </si>
  <si>
    <t>16.30494.16</t>
  </si>
  <si>
    <t>19.34480.18</t>
  </si>
  <si>
    <t>18.27936.16</t>
  </si>
  <si>
    <t>18.32907.17</t>
  </si>
  <si>
    <t>18.32597.17</t>
  </si>
  <si>
    <t>19.24094.15</t>
  </si>
  <si>
    <t>18.10816.09</t>
  </si>
  <si>
    <t>18.30011.17</t>
  </si>
  <si>
    <t>18.16969.12</t>
  </si>
  <si>
    <t>18.34344.18</t>
  </si>
  <si>
    <t>09.37502.19</t>
  </si>
  <si>
    <t>17.1934.04</t>
  </si>
  <si>
    <t>18.5947.06</t>
  </si>
  <si>
    <t>16.30619.17</t>
  </si>
  <si>
    <t>18.34370.18</t>
  </si>
  <si>
    <t>19.17881.12</t>
  </si>
  <si>
    <t>16.36856.18</t>
  </si>
  <si>
    <t>14.19382.13</t>
  </si>
  <si>
    <t>17.27067.15</t>
  </si>
  <si>
    <t>18.22377.14</t>
  </si>
  <si>
    <t>18.30140.16</t>
  </si>
  <si>
    <t>19.26136.15</t>
  </si>
  <si>
    <t>18.30481.18</t>
  </si>
  <si>
    <t>18.14383.11</t>
  </si>
  <si>
    <t>18.13303.10</t>
  </si>
  <si>
    <t>18.33163.17</t>
  </si>
  <si>
    <t>20.37535.19</t>
  </si>
  <si>
    <t>18.18034.13</t>
  </si>
  <si>
    <t>19.24065.15</t>
  </si>
  <si>
    <t>16.30625.17</t>
  </si>
  <si>
    <t>18.5623.06</t>
  </si>
  <si>
    <t>18.5628.06</t>
  </si>
  <si>
    <t>18.30234.16</t>
  </si>
  <si>
    <t>12.27407.15</t>
  </si>
  <si>
    <t>16.37472.19</t>
  </si>
  <si>
    <t>18.9622.10</t>
  </si>
  <si>
    <t>18.16947.12</t>
  </si>
  <si>
    <t>19.6245.07</t>
  </si>
  <si>
    <t>16.34004.18</t>
  </si>
  <si>
    <t>18.23490.14</t>
  </si>
  <si>
    <t>19.31279.17</t>
  </si>
  <si>
    <t>19.23805.15</t>
  </si>
  <si>
    <t>12.22342.14</t>
  </si>
  <si>
    <t>18.7430.07</t>
  </si>
  <si>
    <t>19.14302.11</t>
  </si>
  <si>
    <t>19.33650.17</t>
  </si>
  <si>
    <t>16.27625.16</t>
  </si>
  <si>
    <t>02.1742.04</t>
  </si>
  <si>
    <t>18.16946.12</t>
  </si>
  <si>
    <t>19.7819.08</t>
  </si>
  <si>
    <t>16.29011.16</t>
  </si>
  <si>
    <t>19.32535.17</t>
  </si>
  <si>
    <t>18.36950.18</t>
  </si>
  <si>
    <t>19.32369.17</t>
  </si>
  <si>
    <t>19.30705.16</t>
  </si>
  <si>
    <t>19.25731.15</t>
  </si>
  <si>
    <t>18.32910.17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</si>
</sst>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222222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Fill="0" applyProtection="0"/>
  </cellStyleXfs>
  <cellXfs count="20">
    <xf numFmtId="0" fontId="0" fillId="0" borderId="0" xfId="0"/>
    <xf numFmtId="0" fontId="0" fillId="0" borderId="0" xfId="0" applyFont="1"/>
    <xf numFmtId="0" fontId="0" fillId="0" borderId="1" xfId="0" applyFont="1" applyBorder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1" fillId="0" borderId="0" xfId="0" applyFont="1"/>
    <xf numFmtId="21" fontId="0" fillId="0" borderId="0" xfId="0" applyNumberFormat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workbookViewId="0">
      <selection activeCell="C17" sqref="C17"/>
    </sheetView>
  </sheetViews>
  <sheetFormatPr defaultColWidth="9.140625" defaultRowHeight="15"/>
  <cols>
    <col min="1" max="1" width="18.85546875" style="1" bestFit="1" customWidth="1"/>
    <col min="2" max="2" width="13.42578125" style="1" customWidth="1"/>
    <col min="3" max="3" width="40.5703125" style="1" bestFit="1" customWidth="1"/>
    <col min="4" max="4" width="30.28515625" style="1" customWidth="1"/>
    <col min="5" max="16384" width="9.140625" style="1"/>
  </cols>
  <sheetData>
    <row r="1" spans="1:5">
      <c r="A1" s="12" t="s">
        <v>0</v>
      </c>
      <c r="B1" s="12"/>
      <c r="C1" s="14" t="str">
        <f>CONFIG!D1</f>
        <v>PIOCERÁ 2019</v>
      </c>
      <c r="D1" s="14"/>
    </row>
    <row r="2" spans="1:5">
      <c r="A2" s="12" t="s">
        <v>1</v>
      </c>
      <c r="B2" s="12"/>
      <c r="C2" s="13">
        <f>CONFIG!D2</f>
        <v>43490</v>
      </c>
      <c r="D2" s="13"/>
    </row>
    <row r="3" spans="1:5">
      <c r="A3" s="9" t="s">
        <v>8</v>
      </c>
      <c r="B3" s="9"/>
      <c r="C3" s="13" t="str">
        <f>CONFIG!D3</f>
        <v>MOUNTAIN BIKE</v>
      </c>
      <c r="D3" s="13"/>
    </row>
    <row r="4" spans="1:5">
      <c r="A4" s="12" t="s">
        <v>2</v>
      </c>
      <c r="B4" s="12"/>
      <c r="C4" s="13" t="str">
        <f>CONFIG!D4</f>
        <v>XC</v>
      </c>
      <c r="D4" s="13"/>
    </row>
    <row r="5" spans="1:5">
      <c r="A5" s="12" t="s">
        <v>9</v>
      </c>
      <c r="B5" s="12"/>
      <c r="C5" s="13" t="str">
        <f>CONFIG!A1</f>
        <v>ELITE FEMININO</v>
      </c>
      <c r="D5" s="13"/>
    </row>
    <row r="6" spans="1:5">
      <c r="A6" s="12" t="s">
        <v>3</v>
      </c>
      <c r="B6" s="12"/>
      <c r="C6" s="13" t="str">
        <f>CONFIG!D6</f>
        <v>RADICAL PRODUÇÃO</v>
      </c>
      <c r="D6" s="13"/>
    </row>
    <row r="8" spans="1:5">
      <c r="A8" s="11" t="s">
        <v>4</v>
      </c>
      <c r="B8" s="11"/>
      <c r="C8" s="11"/>
      <c r="D8" s="11"/>
    </row>
    <row r="9" spans="1:5">
      <c r="A9" s="3" t="s">
        <v>10</v>
      </c>
      <c r="B9" s="8"/>
      <c r="C9" s="3"/>
    </row>
    <row r="10" spans="1:5">
      <c r="A10" s="3"/>
      <c r="C10" s="3"/>
    </row>
    <row r="12" spans="1:5">
      <c r="A12" s="4" t="s">
        <v>5</v>
      </c>
      <c r="B12" s="4" t="s">
        <v>7</v>
      </c>
      <c r="C12" s="4" t="s">
        <v>21</v>
      </c>
      <c r="D12" s="4" t="s">
        <v>6</v>
      </c>
    </row>
    <row r="13" spans="1:5">
      <c r="A13" s="16">
        <v>1</v>
      </c>
      <c r="B13" s="15" t="s">
        <v>178</v>
      </c>
      <c r="C13" s="15" t="s">
        <v>46</v>
      </c>
      <c r="D13" s="15" t="s">
        <v>47</v>
      </c>
      <c r="E13"/>
    </row>
    <row r="14" spans="1:5">
      <c r="A14" s="16">
        <v>2</v>
      </c>
      <c r="B14" s="15" t="s">
        <v>179</v>
      </c>
      <c r="C14" s="15" t="s">
        <v>48</v>
      </c>
      <c r="D14" s="15" t="s">
        <v>47</v>
      </c>
      <c r="E14"/>
    </row>
    <row r="15" spans="1:5">
      <c r="A15" s="16">
        <v>3</v>
      </c>
      <c r="B15" s="15" t="s">
        <v>180</v>
      </c>
      <c r="C15" s="15" t="s">
        <v>35</v>
      </c>
      <c r="D15" s="15" t="s">
        <v>49</v>
      </c>
      <c r="E15"/>
    </row>
    <row r="16" spans="1:5">
      <c r="A16" s="16">
        <v>4</v>
      </c>
      <c r="B16" s="15" t="s">
        <v>181</v>
      </c>
      <c r="C16" s="15" t="s">
        <v>50</v>
      </c>
      <c r="D16" s="15" t="s">
        <v>51</v>
      </c>
      <c r="E16"/>
    </row>
    <row r="17" spans="1:5" ht="13.5" customHeight="1">
      <c r="A17" s="16"/>
      <c r="B17" s="15"/>
      <c r="C17" s="15"/>
      <c r="D17" s="15"/>
      <c r="E17"/>
    </row>
    <row r="18" spans="1:5">
      <c r="A18" s="2"/>
      <c r="B18" s="6"/>
      <c r="C18" s="6"/>
      <c r="D18" s="6"/>
    </row>
    <row r="19" spans="1:5">
      <c r="A19" s="2"/>
      <c r="B19" s="6"/>
      <c r="C19" s="6"/>
      <c r="D19" s="6"/>
    </row>
    <row r="20" spans="1:5">
      <c r="A20" s="2"/>
      <c r="B20" s="6"/>
      <c r="C20" s="6"/>
      <c r="D20" s="6"/>
    </row>
    <row r="22" spans="1:5">
      <c r="A22" s="7" t="s">
        <v>11</v>
      </c>
      <c r="B22" s="7" t="s">
        <v>12</v>
      </c>
      <c r="C22" s="7" t="s">
        <v>13</v>
      </c>
    </row>
    <row r="23" spans="1:5">
      <c r="A23" s="7" t="s">
        <v>14</v>
      </c>
      <c r="B23" s="7" t="s">
        <v>15</v>
      </c>
      <c r="C23" s="7" t="s">
        <v>16</v>
      </c>
    </row>
    <row r="24" spans="1:5">
      <c r="A24" s="7" t="s">
        <v>17</v>
      </c>
      <c r="B24" s="7" t="s">
        <v>18</v>
      </c>
      <c r="C24" s="7" t="s">
        <v>19</v>
      </c>
    </row>
    <row r="25" spans="1:5">
      <c r="A25" s="7"/>
      <c r="B25" s="7"/>
      <c r="C25" s="7"/>
    </row>
    <row r="26" spans="1:5">
      <c r="A26" s="7" t="s">
        <v>20</v>
      </c>
    </row>
  </sheetData>
  <sheetProtection password="E42B" sheet="1" objects="1" scenarios="1"/>
  <mergeCells count="12">
    <mergeCell ref="A8:D8"/>
    <mergeCell ref="A6:B6"/>
    <mergeCell ref="C6:D6"/>
    <mergeCell ref="A2:B2"/>
    <mergeCell ref="C2:D2"/>
    <mergeCell ref="C3:D3"/>
    <mergeCell ref="A5:B5"/>
    <mergeCell ref="C5:D5"/>
    <mergeCell ref="C4:D4"/>
    <mergeCell ref="A1:B1"/>
    <mergeCell ref="C1:D1"/>
    <mergeCell ref="A4:B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D18" sqref="D18"/>
    </sheetView>
  </sheetViews>
  <sheetFormatPr defaultColWidth="9.140625" defaultRowHeight="15"/>
  <cols>
    <col min="1" max="1" width="14.140625" style="1" customWidth="1"/>
    <col min="2" max="2" width="13.7109375" style="1" customWidth="1"/>
    <col min="3" max="3" width="40.5703125" style="1" bestFit="1" customWidth="1"/>
    <col min="4" max="4" width="35.5703125" style="1" customWidth="1"/>
    <col min="5" max="16384" width="9.140625" style="1"/>
  </cols>
  <sheetData>
    <row r="1" spans="1:5">
      <c r="A1" s="12" t="s">
        <v>0</v>
      </c>
      <c r="B1" s="12"/>
      <c r="C1" s="14" t="str">
        <f>CONFIG!D1</f>
        <v>PIOCERÁ 2019</v>
      </c>
      <c r="D1" s="14"/>
    </row>
    <row r="2" spans="1:5">
      <c r="A2" s="12" t="s">
        <v>1</v>
      </c>
      <c r="B2" s="12"/>
      <c r="C2" s="13">
        <f>CONFIG!D2</f>
        <v>43490</v>
      </c>
      <c r="D2" s="13"/>
    </row>
    <row r="3" spans="1:5">
      <c r="A3" s="9" t="s">
        <v>8</v>
      </c>
      <c r="B3" s="9"/>
      <c r="C3" s="13" t="str">
        <f>CONFIG!D3</f>
        <v>MOUNTAIN BIKE</v>
      </c>
      <c r="D3" s="13"/>
    </row>
    <row r="4" spans="1:5">
      <c r="A4" s="12" t="s">
        <v>2</v>
      </c>
      <c r="B4" s="12"/>
      <c r="C4" s="13" t="str">
        <f>CONFIG!D4</f>
        <v>XC</v>
      </c>
      <c r="D4" s="13"/>
    </row>
    <row r="5" spans="1:5">
      <c r="A5" s="12" t="s">
        <v>9</v>
      </c>
      <c r="B5" s="12"/>
      <c r="C5" s="13" t="str">
        <f>CONFIG!A10</f>
        <v>VETERANO</v>
      </c>
      <c r="D5" s="13"/>
    </row>
    <row r="6" spans="1:5">
      <c r="A6" s="12" t="s">
        <v>3</v>
      </c>
      <c r="B6" s="12"/>
      <c r="C6" s="13" t="str">
        <f>CONFIG!D6</f>
        <v>RADICAL PRODUÇÃO</v>
      </c>
      <c r="D6" s="13"/>
    </row>
    <row r="7" spans="1:5">
      <c r="A7" s="11" t="s">
        <v>4</v>
      </c>
      <c r="B7" s="11"/>
      <c r="C7" s="11"/>
      <c r="D7" s="11"/>
    </row>
    <row r="8" spans="1:5">
      <c r="A8" s="3" t="s">
        <v>10</v>
      </c>
      <c r="B8" s="8"/>
      <c r="C8" s="3"/>
    </row>
    <row r="10" spans="1:5">
      <c r="A10" s="4" t="s">
        <v>5</v>
      </c>
      <c r="B10" s="4" t="s">
        <v>7</v>
      </c>
      <c r="C10" s="4" t="s">
        <v>21</v>
      </c>
      <c r="D10" s="4" t="s">
        <v>6</v>
      </c>
    </row>
    <row r="11" spans="1:5">
      <c r="A11" s="16">
        <v>1</v>
      </c>
      <c r="B11" s="15"/>
      <c r="C11" s="15" t="s">
        <v>163</v>
      </c>
      <c r="D11" s="15" t="s">
        <v>167</v>
      </c>
      <c r="E11"/>
    </row>
    <row r="12" spans="1:5">
      <c r="A12" s="16">
        <v>2</v>
      </c>
      <c r="B12" s="15" t="s">
        <v>254</v>
      </c>
      <c r="C12" s="15" t="s">
        <v>164</v>
      </c>
      <c r="D12" s="15" t="s">
        <v>97</v>
      </c>
      <c r="E12"/>
    </row>
    <row r="13" spans="1:5">
      <c r="A13" s="16">
        <v>3</v>
      </c>
      <c r="B13" s="15" t="s">
        <v>255</v>
      </c>
      <c r="C13" s="15" t="s">
        <v>165</v>
      </c>
      <c r="D13" s="15" t="s">
        <v>168</v>
      </c>
      <c r="E13"/>
    </row>
    <row r="14" spans="1:5">
      <c r="A14" s="16">
        <v>4</v>
      </c>
      <c r="B14" s="15" t="s">
        <v>256</v>
      </c>
      <c r="C14" s="15" t="s">
        <v>166</v>
      </c>
      <c r="D14" s="15" t="s">
        <v>154</v>
      </c>
      <c r="E14"/>
    </row>
    <row r="15" spans="1:5">
      <c r="A15" s="16"/>
      <c r="B15" s="15"/>
      <c r="C15" s="15"/>
      <c r="D15" s="15"/>
      <c r="E15"/>
    </row>
    <row r="16" spans="1:5">
      <c r="A16" s="2"/>
      <c r="B16" s="6"/>
      <c r="C16" s="6"/>
      <c r="D16" s="6"/>
    </row>
    <row r="17" spans="1:4">
      <c r="A17" s="2"/>
      <c r="B17" s="6"/>
      <c r="C17" s="6"/>
      <c r="D17" s="6"/>
    </row>
    <row r="19" spans="1:4">
      <c r="A19" s="7" t="s">
        <v>11</v>
      </c>
      <c r="B19" s="7" t="s">
        <v>12</v>
      </c>
      <c r="C19" s="7" t="s">
        <v>13</v>
      </c>
    </row>
    <row r="20" spans="1:4">
      <c r="A20" s="7" t="s">
        <v>14</v>
      </c>
      <c r="B20" s="7" t="s">
        <v>15</v>
      </c>
      <c r="C20" s="7" t="s">
        <v>16</v>
      </c>
    </row>
    <row r="21" spans="1:4">
      <c r="A21" s="7" t="s">
        <v>17</v>
      </c>
      <c r="B21" s="7" t="s">
        <v>18</v>
      </c>
      <c r="C21" s="7" t="s">
        <v>19</v>
      </c>
    </row>
    <row r="22" spans="1:4">
      <c r="A22" s="7"/>
      <c r="B22" s="7"/>
      <c r="C22" s="7"/>
    </row>
    <row r="23" spans="1:4">
      <c r="A23" s="7" t="s">
        <v>20</v>
      </c>
    </row>
  </sheetData>
  <sheetProtection password="E42B" sheet="1" objects="1" scenarios="1"/>
  <mergeCells count="12">
    <mergeCell ref="A7:D7"/>
    <mergeCell ref="A4:B4"/>
    <mergeCell ref="C4:D4"/>
    <mergeCell ref="A5:B5"/>
    <mergeCell ref="C5:D5"/>
    <mergeCell ref="A6:B6"/>
    <mergeCell ref="C6:D6"/>
    <mergeCell ref="C3:D3"/>
    <mergeCell ref="A1:B1"/>
    <mergeCell ref="C1:D1"/>
    <mergeCell ref="A2:B2"/>
    <mergeCell ref="C2:D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activeCell="D24" sqref="D24"/>
    </sheetView>
  </sheetViews>
  <sheetFormatPr defaultColWidth="9.140625" defaultRowHeight="15"/>
  <cols>
    <col min="1" max="1" width="15" style="1" customWidth="1"/>
    <col min="2" max="2" width="13.7109375" style="1" customWidth="1"/>
    <col min="3" max="3" width="40.5703125" style="1" bestFit="1" customWidth="1"/>
    <col min="4" max="4" width="30.7109375" style="1" customWidth="1"/>
    <col min="5" max="16384" width="9.140625" style="1"/>
  </cols>
  <sheetData>
    <row r="1" spans="1:5">
      <c r="A1" s="12" t="s">
        <v>0</v>
      </c>
      <c r="B1" s="12"/>
      <c r="C1" s="14" t="str">
        <f>CONFIG!D1</f>
        <v>PIOCERÁ 2019</v>
      </c>
      <c r="D1" s="14"/>
    </row>
    <row r="2" spans="1:5">
      <c r="A2" s="12" t="s">
        <v>1</v>
      </c>
      <c r="B2" s="12"/>
      <c r="C2" s="13">
        <f>CONFIG!D2</f>
        <v>43490</v>
      </c>
      <c r="D2" s="13"/>
    </row>
    <row r="3" spans="1:5">
      <c r="A3" s="9" t="s">
        <v>8</v>
      </c>
      <c r="B3" s="9"/>
      <c r="C3" s="13" t="str">
        <f>CONFIG!D3</f>
        <v>MOUNTAIN BIKE</v>
      </c>
      <c r="D3" s="13"/>
    </row>
    <row r="4" spans="1:5">
      <c r="A4" s="12" t="s">
        <v>2</v>
      </c>
      <c r="B4" s="12"/>
      <c r="C4" s="13" t="str">
        <f>CONFIG!D4</f>
        <v>XC</v>
      </c>
      <c r="D4" s="13"/>
    </row>
    <row r="5" spans="1:5">
      <c r="A5" s="12" t="s">
        <v>9</v>
      </c>
      <c r="B5" s="12"/>
      <c r="C5" s="13" t="str">
        <f>CONFIG!A11</f>
        <v>SUB30</v>
      </c>
      <c r="D5" s="13"/>
    </row>
    <row r="6" spans="1:5">
      <c r="A6" s="12" t="s">
        <v>3</v>
      </c>
      <c r="B6" s="12"/>
      <c r="C6" s="13" t="str">
        <f>CONFIG!D6</f>
        <v>RADICAL PRODUÇÃO</v>
      </c>
      <c r="D6" s="13"/>
    </row>
    <row r="7" spans="1:5">
      <c r="A7" s="11" t="s">
        <v>4</v>
      </c>
      <c r="B7" s="11"/>
      <c r="C7" s="11"/>
      <c r="D7" s="11"/>
    </row>
    <row r="8" spans="1:5">
      <c r="A8" s="3" t="s">
        <v>10</v>
      </c>
      <c r="B8" s="8"/>
      <c r="C8" s="3"/>
    </row>
    <row r="10" spans="1:5">
      <c r="A10" s="4" t="s">
        <v>5</v>
      </c>
      <c r="B10" s="4" t="s">
        <v>7</v>
      </c>
      <c r="C10" s="4" t="s">
        <v>21</v>
      </c>
      <c r="D10" s="4" t="s">
        <v>6</v>
      </c>
    </row>
    <row r="11" spans="1:5">
      <c r="A11" s="16">
        <v>1</v>
      </c>
      <c r="B11" s="15" t="s">
        <v>257</v>
      </c>
      <c r="C11" s="15" t="s">
        <v>169</v>
      </c>
      <c r="D11" s="15" t="s">
        <v>59</v>
      </c>
      <c r="E11"/>
    </row>
    <row r="12" spans="1:5">
      <c r="A12" s="16">
        <v>2</v>
      </c>
      <c r="B12" s="15" t="s">
        <v>258</v>
      </c>
      <c r="C12" s="15" t="s">
        <v>170</v>
      </c>
      <c r="D12" s="15" t="s">
        <v>83</v>
      </c>
      <c r="E12"/>
    </row>
    <row r="13" spans="1:5">
      <c r="A13" s="16">
        <v>3</v>
      </c>
      <c r="B13" s="15" t="s">
        <v>259</v>
      </c>
      <c r="C13" s="15" t="s">
        <v>171</v>
      </c>
      <c r="D13" s="15" t="s">
        <v>64</v>
      </c>
      <c r="E13"/>
    </row>
    <row r="14" spans="1:5">
      <c r="A14" s="16">
        <v>4</v>
      </c>
      <c r="B14" s="15" t="s">
        <v>260</v>
      </c>
      <c r="C14" s="15" t="s">
        <v>42</v>
      </c>
      <c r="D14" s="15" t="s">
        <v>172</v>
      </c>
      <c r="E14"/>
    </row>
    <row r="15" spans="1:5">
      <c r="A15" s="16">
        <v>5</v>
      </c>
      <c r="B15" s="15" t="s">
        <v>261</v>
      </c>
      <c r="C15" s="15" t="s">
        <v>173</v>
      </c>
      <c r="D15" s="15" t="s">
        <v>174</v>
      </c>
      <c r="E15"/>
    </row>
    <row r="16" spans="1:5">
      <c r="A16" s="16">
        <v>6</v>
      </c>
      <c r="B16" s="15" t="s">
        <v>262</v>
      </c>
      <c r="C16" s="15" t="s">
        <v>175</v>
      </c>
      <c r="D16" s="15" t="s">
        <v>49</v>
      </c>
      <c r="E16"/>
    </row>
    <row r="17" spans="1:5">
      <c r="A17" s="16">
        <v>7</v>
      </c>
      <c r="B17" s="15" t="s">
        <v>263</v>
      </c>
      <c r="C17" s="15" t="s">
        <v>176</v>
      </c>
      <c r="D17" s="15" t="s">
        <v>51</v>
      </c>
      <c r="E17"/>
    </row>
    <row r="18" spans="1:5">
      <c r="A18" s="16">
        <v>8</v>
      </c>
      <c r="B18" s="19">
        <v>0</v>
      </c>
      <c r="C18" s="15" t="s">
        <v>177</v>
      </c>
      <c r="D18" s="15" t="s">
        <v>47</v>
      </c>
      <c r="E18"/>
    </row>
    <row r="19" spans="1:5" ht="15.75" customHeight="1">
      <c r="A19" s="16"/>
      <c r="B19" s="15"/>
      <c r="C19" s="15"/>
      <c r="D19" s="15"/>
      <c r="E19"/>
    </row>
    <row r="20" spans="1:5">
      <c r="A20" s="2"/>
      <c r="B20" s="6"/>
      <c r="C20" s="6"/>
      <c r="D20" s="6"/>
    </row>
    <row r="22" spans="1:5">
      <c r="A22" s="7" t="s">
        <v>11</v>
      </c>
      <c r="B22" s="7" t="s">
        <v>12</v>
      </c>
      <c r="C22" s="7" t="s">
        <v>13</v>
      </c>
    </row>
    <row r="23" spans="1:5">
      <c r="A23" s="7" t="s">
        <v>14</v>
      </c>
      <c r="B23" s="7" t="s">
        <v>15</v>
      </c>
      <c r="C23" s="7" t="s">
        <v>16</v>
      </c>
    </row>
    <row r="24" spans="1:5">
      <c r="A24" s="7" t="s">
        <v>17</v>
      </c>
      <c r="B24" s="7" t="s">
        <v>18</v>
      </c>
      <c r="C24" s="7" t="s">
        <v>19</v>
      </c>
    </row>
    <row r="25" spans="1:5">
      <c r="A25" s="7"/>
      <c r="B25" s="7"/>
      <c r="C25" s="7"/>
    </row>
    <row r="26" spans="1:5">
      <c r="A26" s="7" t="s">
        <v>20</v>
      </c>
    </row>
  </sheetData>
  <sheetProtection password="E42B" sheet="1" objects="1" scenarios="1"/>
  <mergeCells count="12">
    <mergeCell ref="A7:D7"/>
    <mergeCell ref="A4:B4"/>
    <mergeCell ref="C4:D4"/>
    <mergeCell ref="A5:B5"/>
    <mergeCell ref="C5:D5"/>
    <mergeCell ref="A6:B6"/>
    <mergeCell ref="C6:D6"/>
    <mergeCell ref="C3:D3"/>
    <mergeCell ref="A1:B1"/>
    <mergeCell ref="C1:D1"/>
    <mergeCell ref="A2:B2"/>
    <mergeCell ref="C2:D2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H4" sqref="H4"/>
    </sheetView>
  </sheetViews>
  <sheetFormatPr defaultRowHeight="15"/>
  <cols>
    <col min="1" max="1" width="18" bestFit="1" customWidth="1"/>
    <col min="3" max="3" width="23.140625" customWidth="1"/>
  </cols>
  <sheetData>
    <row r="1" spans="1:5">
      <c r="A1" t="s">
        <v>23</v>
      </c>
      <c r="C1" s="9" t="s">
        <v>0</v>
      </c>
      <c r="D1" s="14" t="s">
        <v>43</v>
      </c>
      <c r="E1" s="14"/>
    </row>
    <row r="2" spans="1:5">
      <c r="A2" t="s">
        <v>30</v>
      </c>
      <c r="C2" s="9" t="s">
        <v>1</v>
      </c>
      <c r="D2" s="13">
        <v>43490</v>
      </c>
      <c r="E2" s="13"/>
    </row>
    <row r="3" spans="1:5">
      <c r="A3" t="s">
        <v>33</v>
      </c>
      <c r="C3" s="9" t="s">
        <v>8</v>
      </c>
      <c r="D3" s="13" t="s">
        <v>22</v>
      </c>
      <c r="E3" s="13"/>
    </row>
    <row r="4" spans="1:5">
      <c r="A4" t="s">
        <v>29</v>
      </c>
      <c r="C4" s="9" t="s">
        <v>2</v>
      </c>
      <c r="D4" s="14" t="s">
        <v>44</v>
      </c>
      <c r="E4" s="14"/>
    </row>
    <row r="5" spans="1:5">
      <c r="A5" t="s">
        <v>31</v>
      </c>
      <c r="C5" s="9" t="s">
        <v>9</v>
      </c>
      <c r="D5" s="14" t="s">
        <v>34</v>
      </c>
      <c r="E5" s="14"/>
    </row>
    <row r="6" spans="1:5">
      <c r="A6" t="s">
        <v>32</v>
      </c>
      <c r="C6" s="9" t="s">
        <v>3</v>
      </c>
      <c r="D6" s="14" t="s">
        <v>45</v>
      </c>
      <c r="E6" s="14"/>
    </row>
    <row r="7" spans="1:5">
      <c r="A7" t="s">
        <v>24</v>
      </c>
    </row>
    <row r="8" spans="1:5">
      <c r="A8" t="s">
        <v>25</v>
      </c>
    </row>
    <row r="9" spans="1:5">
      <c r="A9" t="s">
        <v>26</v>
      </c>
    </row>
    <row r="10" spans="1:5">
      <c r="A10" t="s">
        <v>27</v>
      </c>
    </row>
    <row r="11" spans="1:5">
      <c r="A11" t="s">
        <v>28</v>
      </c>
    </row>
  </sheetData>
  <mergeCells count="6">
    <mergeCell ref="D5:E5"/>
    <mergeCell ref="D6:E6"/>
    <mergeCell ref="D1:E1"/>
    <mergeCell ref="D2:E2"/>
    <mergeCell ref="D3:E3"/>
    <mergeCell ref="D4:E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C36" sqref="C36"/>
    </sheetView>
  </sheetViews>
  <sheetFormatPr defaultColWidth="9.140625" defaultRowHeight="15"/>
  <cols>
    <col min="1" max="1" width="15.5703125" style="1" customWidth="1"/>
    <col min="2" max="2" width="12.85546875" style="1" customWidth="1"/>
    <col min="3" max="3" width="40.5703125" style="1" bestFit="1" customWidth="1"/>
    <col min="4" max="4" width="27.140625" style="1" customWidth="1"/>
    <col min="5" max="16384" width="9.140625" style="1"/>
  </cols>
  <sheetData>
    <row r="1" spans="1:5">
      <c r="A1" s="12" t="s">
        <v>0</v>
      </c>
      <c r="B1" s="12"/>
      <c r="C1" s="14" t="str">
        <f>CONFIG!D1</f>
        <v>PIOCERÁ 2019</v>
      </c>
      <c r="D1" s="14"/>
    </row>
    <row r="2" spans="1:5">
      <c r="A2" s="12" t="s">
        <v>1</v>
      </c>
      <c r="B2" s="12"/>
      <c r="C2" s="13">
        <f>CONFIG!D2</f>
        <v>43490</v>
      </c>
      <c r="D2" s="13"/>
    </row>
    <row r="3" spans="1:5">
      <c r="A3" s="9" t="s">
        <v>8</v>
      </c>
      <c r="B3" s="9"/>
      <c r="C3" s="13" t="str">
        <f>CONFIG!D3</f>
        <v>MOUNTAIN BIKE</v>
      </c>
      <c r="D3" s="13"/>
    </row>
    <row r="4" spans="1:5">
      <c r="A4" s="12" t="s">
        <v>2</v>
      </c>
      <c r="B4" s="12"/>
      <c r="C4" s="13" t="str">
        <f>CONFIG!D4</f>
        <v>XC</v>
      </c>
      <c r="D4" s="13"/>
    </row>
    <row r="5" spans="1:5">
      <c r="A5" s="12" t="s">
        <v>9</v>
      </c>
      <c r="B5" s="12"/>
      <c r="C5" s="13" t="str">
        <f>CONFIG!A2</f>
        <v>MASTER FEMININO</v>
      </c>
      <c r="D5" s="13"/>
    </row>
    <row r="6" spans="1:5">
      <c r="A6" s="12" t="s">
        <v>3</v>
      </c>
      <c r="B6" s="12"/>
      <c r="C6" s="13" t="str">
        <f>CONFIG!D6</f>
        <v>RADICAL PRODUÇÃO</v>
      </c>
      <c r="D6" s="13"/>
    </row>
    <row r="7" spans="1:5">
      <c r="A7" s="11" t="s">
        <v>4</v>
      </c>
      <c r="B7" s="11"/>
      <c r="C7" s="11"/>
      <c r="D7" s="11"/>
    </row>
    <row r="8" spans="1:5">
      <c r="A8" s="3" t="s">
        <v>10</v>
      </c>
      <c r="B8" s="8"/>
      <c r="C8" s="3"/>
    </row>
    <row r="10" spans="1:5">
      <c r="A10" s="4" t="s">
        <v>5</v>
      </c>
      <c r="B10" s="4" t="s">
        <v>7</v>
      </c>
      <c r="C10" s="4" t="s">
        <v>21</v>
      </c>
      <c r="D10" s="4" t="s">
        <v>6</v>
      </c>
    </row>
    <row r="11" spans="1:5">
      <c r="A11" s="16">
        <v>1</v>
      </c>
      <c r="B11" s="15" t="s">
        <v>182</v>
      </c>
      <c r="C11" s="15" t="s">
        <v>52</v>
      </c>
      <c r="D11" s="15" t="s">
        <v>53</v>
      </c>
      <c r="E11"/>
    </row>
    <row r="12" spans="1:5">
      <c r="A12" s="16">
        <v>2</v>
      </c>
      <c r="B12" s="15" t="s">
        <v>183</v>
      </c>
      <c r="C12" s="15" t="s">
        <v>54</v>
      </c>
      <c r="D12" s="15" t="s">
        <v>51</v>
      </c>
      <c r="E12"/>
    </row>
    <row r="13" spans="1:5">
      <c r="A13" s="16">
        <v>3</v>
      </c>
      <c r="B13" s="15" t="s">
        <v>184</v>
      </c>
      <c r="C13" s="15" t="s">
        <v>55</v>
      </c>
      <c r="D13" s="15" t="s">
        <v>51</v>
      </c>
      <c r="E13"/>
    </row>
    <row r="14" spans="1:5">
      <c r="A14" s="16">
        <v>4</v>
      </c>
      <c r="B14" s="15" t="s">
        <v>185</v>
      </c>
      <c r="C14" s="15" t="s">
        <v>37</v>
      </c>
      <c r="D14" s="15" t="s">
        <v>56</v>
      </c>
      <c r="E14"/>
    </row>
    <row r="15" spans="1:5">
      <c r="A15" s="17" t="s">
        <v>11</v>
      </c>
      <c r="B15" s="15" t="s">
        <v>186</v>
      </c>
      <c r="C15" s="15" t="s">
        <v>36</v>
      </c>
      <c r="D15" s="15" t="s">
        <v>40</v>
      </c>
    </row>
    <row r="16" spans="1:5">
      <c r="A16" s="2"/>
      <c r="B16" s="5"/>
      <c r="C16" s="5"/>
      <c r="D16" s="5"/>
    </row>
    <row r="17" spans="1:4">
      <c r="A17" s="2"/>
      <c r="B17" s="5"/>
      <c r="C17" s="5"/>
      <c r="D17" s="5"/>
    </row>
    <row r="18" spans="1:4">
      <c r="A18" s="2"/>
      <c r="B18" s="5"/>
      <c r="C18" s="5"/>
      <c r="D18" s="5"/>
    </row>
    <row r="19" spans="1:4">
      <c r="A19" s="2"/>
      <c r="B19" s="5"/>
      <c r="C19" s="5"/>
      <c r="D19" s="5"/>
    </row>
    <row r="20" spans="1:4">
      <c r="A20" s="2"/>
      <c r="B20" s="6"/>
      <c r="C20" s="6"/>
      <c r="D20" s="6"/>
    </row>
    <row r="21" spans="1:4">
      <c r="A21" s="2"/>
      <c r="B21" s="6"/>
      <c r="C21" s="6"/>
      <c r="D21" s="6"/>
    </row>
    <row r="23" spans="1:4">
      <c r="A23" s="7" t="s">
        <v>11</v>
      </c>
      <c r="B23" s="7" t="s">
        <v>12</v>
      </c>
      <c r="C23" s="7" t="s">
        <v>13</v>
      </c>
    </row>
    <row r="24" spans="1:4">
      <c r="A24" s="7" t="s">
        <v>14</v>
      </c>
      <c r="B24" s="7" t="s">
        <v>15</v>
      </c>
      <c r="C24" s="7" t="s">
        <v>16</v>
      </c>
    </row>
    <row r="25" spans="1:4">
      <c r="A25" s="7" t="s">
        <v>17</v>
      </c>
      <c r="B25" s="7" t="s">
        <v>18</v>
      </c>
      <c r="C25" s="7" t="s">
        <v>19</v>
      </c>
    </row>
    <row r="26" spans="1:4">
      <c r="A26" s="7"/>
      <c r="B26" s="7"/>
      <c r="C26" s="7"/>
    </row>
    <row r="27" spans="1:4">
      <c r="A27" s="7" t="s">
        <v>20</v>
      </c>
    </row>
  </sheetData>
  <sheetProtection password="E42B" sheet="1" objects="1" scenarios="1"/>
  <mergeCells count="12">
    <mergeCell ref="A7:D7"/>
    <mergeCell ref="A4:B4"/>
    <mergeCell ref="C4:D4"/>
    <mergeCell ref="A5:B5"/>
    <mergeCell ref="C5:D5"/>
    <mergeCell ref="A6:B6"/>
    <mergeCell ref="C6:D6"/>
    <mergeCell ref="C3:D3"/>
    <mergeCell ref="A1:B1"/>
    <mergeCell ref="C1:D1"/>
    <mergeCell ref="A2:B2"/>
    <mergeCell ref="C2:D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C22" sqref="C22"/>
    </sheetView>
  </sheetViews>
  <sheetFormatPr defaultColWidth="9.140625" defaultRowHeight="15"/>
  <cols>
    <col min="1" max="1" width="14.5703125" style="1" customWidth="1"/>
    <col min="2" max="2" width="14.140625" style="1" customWidth="1"/>
    <col min="3" max="3" width="40.5703125" style="1" bestFit="1" customWidth="1"/>
    <col min="4" max="4" width="31" style="1" customWidth="1"/>
    <col min="5" max="16384" width="9.140625" style="1"/>
  </cols>
  <sheetData>
    <row r="1" spans="1:5">
      <c r="A1" s="12" t="s">
        <v>0</v>
      </c>
      <c r="B1" s="12"/>
      <c r="C1" s="14" t="str">
        <f>CONFIG!D1</f>
        <v>PIOCERÁ 2019</v>
      </c>
      <c r="D1" s="14"/>
    </row>
    <row r="2" spans="1:5">
      <c r="A2" s="12" t="s">
        <v>1</v>
      </c>
      <c r="B2" s="12"/>
      <c r="C2" s="13">
        <f>CONFIG!D2</f>
        <v>43490</v>
      </c>
      <c r="D2" s="13"/>
    </row>
    <row r="3" spans="1:5">
      <c r="A3" s="9" t="s">
        <v>8</v>
      </c>
      <c r="B3" s="9"/>
      <c r="C3" s="13" t="str">
        <f>CONFIG!D3</f>
        <v>MOUNTAIN BIKE</v>
      </c>
      <c r="D3" s="13"/>
    </row>
    <row r="4" spans="1:5">
      <c r="A4" s="12" t="s">
        <v>2</v>
      </c>
      <c r="B4" s="12"/>
      <c r="C4" s="13" t="str">
        <f>CONFIG!D4</f>
        <v>XC</v>
      </c>
      <c r="D4" s="13"/>
    </row>
    <row r="5" spans="1:5">
      <c r="A5" s="12" t="s">
        <v>9</v>
      </c>
      <c r="B5" s="12"/>
      <c r="C5" s="13" t="str">
        <f>CONFIG!A3</f>
        <v>ELITE MASCULINO</v>
      </c>
      <c r="D5" s="13"/>
    </row>
    <row r="6" spans="1:5">
      <c r="A6" s="12" t="s">
        <v>3</v>
      </c>
      <c r="B6" s="12"/>
      <c r="C6" s="13" t="str">
        <f>CONFIG!D6</f>
        <v>RADICAL PRODUÇÃO</v>
      </c>
      <c r="D6" s="13"/>
    </row>
    <row r="8" spans="1:5">
      <c r="A8" s="11" t="s">
        <v>4</v>
      </c>
      <c r="B8" s="11"/>
      <c r="C8" s="11"/>
      <c r="D8" s="11"/>
    </row>
    <row r="9" spans="1:5">
      <c r="A9" s="3" t="s">
        <v>10</v>
      </c>
      <c r="B9" s="8"/>
      <c r="C9" s="3"/>
    </row>
    <row r="10" spans="1:5">
      <c r="A10" s="3"/>
      <c r="C10" s="3"/>
    </row>
    <row r="12" spans="1:5">
      <c r="A12" s="4" t="s">
        <v>5</v>
      </c>
      <c r="B12" s="4" t="s">
        <v>7</v>
      </c>
      <c r="C12" s="4" t="s">
        <v>21</v>
      </c>
      <c r="D12" s="4" t="s">
        <v>6</v>
      </c>
    </row>
    <row r="13" spans="1:5">
      <c r="A13" s="16">
        <v>1</v>
      </c>
      <c r="B13" s="15" t="s">
        <v>187</v>
      </c>
      <c r="C13" s="15" t="s">
        <v>57</v>
      </c>
      <c r="D13" s="15" t="s">
        <v>47</v>
      </c>
      <c r="E13"/>
    </row>
    <row r="14" spans="1:5">
      <c r="A14" s="16">
        <v>2</v>
      </c>
      <c r="B14" s="19">
        <v>0</v>
      </c>
      <c r="C14" s="15" t="s">
        <v>58</v>
      </c>
      <c r="D14" s="15" t="s">
        <v>59</v>
      </c>
      <c r="E14"/>
    </row>
    <row r="15" spans="1:5">
      <c r="A15" s="16">
        <v>3</v>
      </c>
      <c r="B15" s="15" t="s">
        <v>188</v>
      </c>
      <c r="C15" s="15" t="s">
        <v>38</v>
      </c>
      <c r="D15" s="15" t="s">
        <v>60</v>
      </c>
      <c r="E15"/>
    </row>
    <row r="16" spans="1:5">
      <c r="A16" s="16">
        <v>4</v>
      </c>
      <c r="B16" s="15" t="s">
        <v>189</v>
      </c>
      <c r="C16" s="15" t="s">
        <v>61</v>
      </c>
      <c r="D16" s="15" t="s">
        <v>60</v>
      </c>
      <c r="E16"/>
    </row>
    <row r="17" spans="1:5">
      <c r="A17" s="16">
        <v>5</v>
      </c>
      <c r="B17" s="19">
        <v>0</v>
      </c>
      <c r="C17" s="15" t="s">
        <v>62</v>
      </c>
      <c r="D17" s="15" t="s">
        <v>59</v>
      </c>
      <c r="E17"/>
    </row>
    <row r="18" spans="1:5">
      <c r="A18" s="16">
        <v>6</v>
      </c>
      <c r="B18" s="15" t="s">
        <v>190</v>
      </c>
      <c r="C18" s="15" t="s">
        <v>63</v>
      </c>
      <c r="D18" s="15" t="s">
        <v>64</v>
      </c>
      <c r="E18"/>
    </row>
    <row r="19" spans="1:5">
      <c r="A19" s="16"/>
      <c r="B19" s="15"/>
      <c r="C19" s="15"/>
      <c r="D19" s="15"/>
      <c r="E19"/>
    </row>
    <row r="20" spans="1:5">
      <c r="A20" s="18"/>
      <c r="B20" s="5"/>
      <c r="C20" s="5"/>
      <c r="D20" s="5"/>
    </row>
    <row r="21" spans="1:5">
      <c r="A21" s="18"/>
      <c r="B21" s="5"/>
      <c r="C21" s="5"/>
      <c r="D21" s="5"/>
    </row>
    <row r="22" spans="1:5">
      <c r="A22" s="2"/>
      <c r="B22" s="6"/>
      <c r="C22" s="6"/>
      <c r="D22" s="6"/>
    </row>
    <row r="24" spans="1:5">
      <c r="A24" s="7" t="s">
        <v>11</v>
      </c>
      <c r="B24" s="7" t="s">
        <v>12</v>
      </c>
      <c r="C24" s="7" t="s">
        <v>13</v>
      </c>
    </row>
    <row r="25" spans="1:5">
      <c r="A25" s="7" t="s">
        <v>14</v>
      </c>
      <c r="B25" s="7" t="s">
        <v>15</v>
      </c>
      <c r="C25" s="7" t="s">
        <v>16</v>
      </c>
    </row>
    <row r="26" spans="1:5">
      <c r="A26" s="7" t="s">
        <v>17</v>
      </c>
      <c r="B26" s="7" t="s">
        <v>18</v>
      </c>
      <c r="C26" s="7" t="s">
        <v>19</v>
      </c>
    </row>
    <row r="27" spans="1:5">
      <c r="A27" s="7"/>
      <c r="B27" s="7"/>
      <c r="C27" s="7"/>
    </row>
    <row r="28" spans="1:5">
      <c r="A28" s="7" t="s">
        <v>20</v>
      </c>
    </row>
  </sheetData>
  <sheetProtection password="E42B" sheet="1" objects="1" scenarios="1"/>
  <mergeCells count="12">
    <mergeCell ref="A8:D8"/>
    <mergeCell ref="A4:B4"/>
    <mergeCell ref="C4:D4"/>
    <mergeCell ref="A5:B5"/>
    <mergeCell ref="C5:D5"/>
    <mergeCell ref="A6:B6"/>
    <mergeCell ref="C6:D6"/>
    <mergeCell ref="C3:D3"/>
    <mergeCell ref="A1:B1"/>
    <mergeCell ref="C1:D1"/>
    <mergeCell ref="A2:B2"/>
    <mergeCell ref="C2:D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A7" sqref="A7:D7"/>
    </sheetView>
  </sheetViews>
  <sheetFormatPr defaultColWidth="9.140625" defaultRowHeight="15"/>
  <cols>
    <col min="1" max="1" width="14.140625" style="1" customWidth="1"/>
    <col min="2" max="2" width="14.5703125" style="1" customWidth="1"/>
    <col min="3" max="3" width="45.5703125" style="1" customWidth="1"/>
    <col min="4" max="4" width="35" style="1" customWidth="1"/>
    <col min="5" max="16384" width="9.140625" style="1"/>
  </cols>
  <sheetData>
    <row r="1" spans="1:5">
      <c r="A1" s="12" t="s">
        <v>0</v>
      </c>
      <c r="B1" s="12"/>
      <c r="C1" s="14" t="str">
        <f>CONFIG!D1</f>
        <v>PIOCERÁ 2019</v>
      </c>
      <c r="D1" s="14"/>
    </row>
    <row r="2" spans="1:5">
      <c r="A2" s="12" t="s">
        <v>1</v>
      </c>
      <c r="B2" s="12"/>
      <c r="C2" s="13">
        <f>CONFIG!D2</f>
        <v>43490</v>
      </c>
      <c r="D2" s="13"/>
    </row>
    <row r="3" spans="1:5">
      <c r="A3" s="9" t="s">
        <v>8</v>
      </c>
      <c r="B3" s="9"/>
      <c r="C3" s="13" t="str">
        <f>CONFIG!D3</f>
        <v>MOUNTAIN BIKE</v>
      </c>
      <c r="D3" s="13"/>
    </row>
    <row r="4" spans="1:5">
      <c r="A4" s="12" t="s">
        <v>2</v>
      </c>
      <c r="B4" s="12"/>
      <c r="C4" s="13" t="str">
        <f>CONFIG!D4</f>
        <v>XC</v>
      </c>
      <c r="D4" s="13"/>
    </row>
    <row r="5" spans="1:5">
      <c r="A5" s="12" t="s">
        <v>9</v>
      </c>
      <c r="B5" s="12"/>
      <c r="C5" s="13" t="str">
        <f>CONFIG!A6</f>
        <v>MASTER 30-34</v>
      </c>
      <c r="D5" s="13"/>
    </row>
    <row r="6" spans="1:5">
      <c r="A6" s="12" t="s">
        <v>3</v>
      </c>
      <c r="B6" s="12"/>
      <c r="C6" s="13" t="str">
        <f>CONFIG!D6</f>
        <v>RADICAL PRODUÇÃO</v>
      </c>
      <c r="D6" s="13"/>
    </row>
    <row r="7" spans="1:5">
      <c r="A7" s="11" t="s">
        <v>4</v>
      </c>
      <c r="B7" s="11"/>
      <c r="C7" s="11"/>
      <c r="D7" s="11"/>
    </row>
    <row r="8" spans="1:5">
      <c r="A8" s="3" t="s">
        <v>10</v>
      </c>
      <c r="B8" s="8"/>
      <c r="C8" s="3"/>
    </row>
    <row r="10" spans="1:5">
      <c r="A10" s="4" t="s">
        <v>5</v>
      </c>
      <c r="B10" s="4" t="s">
        <v>7</v>
      </c>
      <c r="C10" s="4" t="s">
        <v>21</v>
      </c>
      <c r="D10" s="4" t="s">
        <v>6</v>
      </c>
    </row>
    <row r="11" spans="1:5">
      <c r="A11" s="16">
        <v>1</v>
      </c>
      <c r="B11" s="15" t="s">
        <v>191</v>
      </c>
      <c r="C11" s="15" t="s">
        <v>65</v>
      </c>
      <c r="D11" s="15" t="s">
        <v>66</v>
      </c>
      <c r="E11"/>
    </row>
    <row r="12" spans="1:5">
      <c r="A12" s="16">
        <v>2</v>
      </c>
      <c r="B12" s="15" t="s">
        <v>192</v>
      </c>
      <c r="C12" s="15" t="s">
        <v>67</v>
      </c>
      <c r="D12" s="15" t="s">
        <v>59</v>
      </c>
      <c r="E12"/>
    </row>
    <row r="13" spans="1:5">
      <c r="A13" s="16">
        <v>3</v>
      </c>
      <c r="B13" s="15" t="s">
        <v>193</v>
      </c>
      <c r="C13" s="15" t="s">
        <v>68</v>
      </c>
      <c r="D13" s="15" t="s">
        <v>59</v>
      </c>
      <c r="E13"/>
    </row>
    <row r="14" spans="1:5">
      <c r="A14" s="16">
        <v>4</v>
      </c>
      <c r="B14" s="15" t="s">
        <v>194</v>
      </c>
      <c r="C14" s="15" t="s">
        <v>69</v>
      </c>
      <c r="D14" s="15" t="s">
        <v>70</v>
      </c>
      <c r="E14"/>
    </row>
    <row r="15" spans="1:5">
      <c r="A15" s="16">
        <v>5</v>
      </c>
      <c r="B15" s="15" t="s">
        <v>195</v>
      </c>
      <c r="C15" s="15" t="s">
        <v>71</v>
      </c>
      <c r="D15" s="15" t="s">
        <v>72</v>
      </c>
      <c r="E15"/>
    </row>
    <row r="16" spans="1:5">
      <c r="A16" s="16">
        <v>6</v>
      </c>
      <c r="B16" s="15" t="s">
        <v>196</v>
      </c>
      <c r="C16" s="15" t="s">
        <v>73</v>
      </c>
      <c r="D16" s="15" t="s">
        <v>59</v>
      </c>
      <c r="E16"/>
    </row>
    <row r="17" spans="1:5">
      <c r="A17" s="16">
        <v>7</v>
      </c>
      <c r="B17" s="15" t="s">
        <v>197</v>
      </c>
      <c r="C17" s="15" t="s">
        <v>74</v>
      </c>
      <c r="D17" s="15" t="s">
        <v>75</v>
      </c>
      <c r="E17"/>
    </row>
    <row r="18" spans="1:5">
      <c r="A18" s="16">
        <v>8</v>
      </c>
      <c r="B18" s="15" t="s">
        <v>198</v>
      </c>
      <c r="C18" s="15" t="s">
        <v>76</v>
      </c>
      <c r="D18" s="15" t="s">
        <v>77</v>
      </c>
      <c r="E18"/>
    </row>
    <row r="19" spans="1:5">
      <c r="A19" s="16">
        <v>9</v>
      </c>
      <c r="B19" s="15" t="s">
        <v>199</v>
      </c>
      <c r="C19" s="15" t="s">
        <v>78</v>
      </c>
      <c r="D19" s="15" t="s">
        <v>39</v>
      </c>
      <c r="E19"/>
    </row>
    <row r="20" spans="1:5">
      <c r="A20" s="16">
        <v>10</v>
      </c>
      <c r="B20" s="15" t="s">
        <v>200</v>
      </c>
      <c r="C20" s="15" t="s">
        <v>79</v>
      </c>
      <c r="D20" s="15" t="s">
        <v>59</v>
      </c>
      <c r="E20"/>
    </row>
    <row r="21" spans="1:5">
      <c r="A21" s="16">
        <v>11</v>
      </c>
      <c r="B21" s="19">
        <v>0</v>
      </c>
      <c r="C21" s="15" t="s">
        <v>80</v>
      </c>
      <c r="D21" s="15" t="s">
        <v>81</v>
      </c>
      <c r="E21"/>
    </row>
    <row r="22" spans="1:5">
      <c r="A22" s="17" t="s">
        <v>11</v>
      </c>
      <c r="B22" s="15" t="s">
        <v>201</v>
      </c>
      <c r="C22" s="15" t="s">
        <v>82</v>
      </c>
      <c r="D22" s="15" t="s">
        <v>83</v>
      </c>
      <c r="E22"/>
    </row>
    <row r="23" spans="1:5">
      <c r="A23" s="16"/>
      <c r="B23" s="15"/>
      <c r="C23" s="15"/>
      <c r="D23" s="15"/>
      <c r="E23"/>
    </row>
    <row r="24" spans="1:5">
      <c r="A24" s="15"/>
      <c r="B24" s="15"/>
      <c r="C24" s="15"/>
      <c r="D24" s="15"/>
      <c r="E24"/>
    </row>
    <row r="25" spans="1:5">
      <c r="A25" s="2"/>
      <c r="B25" s="6"/>
      <c r="C25" s="6"/>
      <c r="D25" s="6"/>
    </row>
    <row r="27" spans="1:5">
      <c r="A27" s="7" t="s">
        <v>11</v>
      </c>
      <c r="B27" s="7" t="s">
        <v>12</v>
      </c>
      <c r="C27" s="7" t="s">
        <v>13</v>
      </c>
    </row>
    <row r="28" spans="1:5">
      <c r="A28" s="7" t="s">
        <v>14</v>
      </c>
      <c r="B28" s="7" t="s">
        <v>15</v>
      </c>
      <c r="C28" s="7" t="s">
        <v>16</v>
      </c>
    </row>
    <row r="29" spans="1:5">
      <c r="A29" s="7" t="s">
        <v>17</v>
      </c>
      <c r="B29" s="7" t="s">
        <v>18</v>
      </c>
      <c r="C29" s="7" t="s">
        <v>19</v>
      </c>
    </row>
    <row r="30" spans="1:5">
      <c r="A30" s="7"/>
      <c r="B30" s="7"/>
      <c r="C30" s="7"/>
    </row>
    <row r="31" spans="1:5">
      <c r="A31" s="7" t="s">
        <v>20</v>
      </c>
    </row>
  </sheetData>
  <sheetProtection password="E42B" sheet="1" objects="1" scenarios="1"/>
  <mergeCells count="12">
    <mergeCell ref="A7:D7"/>
    <mergeCell ref="A4:B4"/>
    <mergeCell ref="C4:D4"/>
    <mergeCell ref="A5:B5"/>
    <mergeCell ref="C5:D5"/>
    <mergeCell ref="A6:B6"/>
    <mergeCell ref="C6:D6"/>
    <mergeCell ref="C3:D3"/>
    <mergeCell ref="A1:B1"/>
    <mergeCell ref="C1:D1"/>
    <mergeCell ref="A2:B2"/>
    <mergeCell ref="C2:D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0"/>
  <sheetViews>
    <sheetView workbookViewId="0">
      <selection activeCell="A9" sqref="A9:XFD9"/>
    </sheetView>
  </sheetViews>
  <sheetFormatPr defaultColWidth="9.140625" defaultRowHeight="15"/>
  <cols>
    <col min="1" max="1" width="14.85546875" style="1" customWidth="1"/>
    <col min="2" max="2" width="13.7109375" style="1" customWidth="1"/>
    <col min="3" max="3" width="44.42578125" style="1" customWidth="1"/>
    <col min="4" max="4" width="33.85546875" style="1" customWidth="1"/>
    <col min="5" max="16384" width="9.140625" style="1"/>
  </cols>
  <sheetData>
    <row r="1" spans="1:5">
      <c r="A1" s="12" t="s">
        <v>0</v>
      </c>
      <c r="B1" s="12"/>
      <c r="C1" s="14" t="str">
        <f>CONFIG!D1</f>
        <v>PIOCERÁ 2019</v>
      </c>
      <c r="D1" s="14"/>
    </row>
    <row r="2" spans="1:5">
      <c r="A2" s="12" t="s">
        <v>1</v>
      </c>
      <c r="B2" s="12"/>
      <c r="C2" s="13">
        <f>CONFIG!D2</f>
        <v>43490</v>
      </c>
      <c r="D2" s="13"/>
    </row>
    <row r="3" spans="1:5">
      <c r="A3" s="9" t="s">
        <v>8</v>
      </c>
      <c r="B3" s="9"/>
      <c r="C3" s="13" t="str">
        <f>CONFIG!D3</f>
        <v>MOUNTAIN BIKE</v>
      </c>
      <c r="D3" s="13"/>
    </row>
    <row r="4" spans="1:5">
      <c r="A4" s="12" t="s">
        <v>2</v>
      </c>
      <c r="B4" s="12"/>
      <c r="C4" s="13" t="str">
        <f>CONFIG!D4</f>
        <v>XC</v>
      </c>
      <c r="D4" s="13"/>
    </row>
    <row r="5" spans="1:5">
      <c r="A5" s="12" t="s">
        <v>9</v>
      </c>
      <c r="B5" s="12"/>
      <c r="C5" s="13" t="str">
        <f>CONFIG!A7</f>
        <v>MASTER 35-39</v>
      </c>
      <c r="D5" s="13"/>
    </row>
    <row r="6" spans="1:5">
      <c r="A6" s="12" t="s">
        <v>3</v>
      </c>
      <c r="B6" s="12"/>
      <c r="C6" s="13" t="str">
        <f>CONFIG!D6</f>
        <v>RADICAL PRODUÇÃO</v>
      </c>
      <c r="D6" s="13"/>
    </row>
    <row r="7" spans="1:5">
      <c r="A7" s="11" t="s">
        <v>4</v>
      </c>
      <c r="B7" s="11"/>
      <c r="C7" s="11"/>
      <c r="D7" s="11"/>
    </row>
    <row r="8" spans="1:5">
      <c r="A8" s="3" t="s">
        <v>10</v>
      </c>
      <c r="B8" s="8"/>
      <c r="C8" s="3"/>
    </row>
    <row r="9" spans="1:5">
      <c r="A9" s="4" t="s">
        <v>5</v>
      </c>
      <c r="B9" s="4" t="s">
        <v>7</v>
      </c>
      <c r="C9" s="4" t="s">
        <v>21</v>
      </c>
      <c r="D9" s="4" t="s">
        <v>6</v>
      </c>
    </row>
    <row r="10" spans="1:5">
      <c r="A10" s="16">
        <v>1</v>
      </c>
      <c r="B10" s="15" t="s">
        <v>202</v>
      </c>
      <c r="C10" s="15" t="s">
        <v>84</v>
      </c>
      <c r="D10" s="15" t="s">
        <v>72</v>
      </c>
      <c r="E10"/>
    </row>
    <row r="11" spans="1:5">
      <c r="A11" s="16">
        <v>2</v>
      </c>
      <c r="B11" s="15" t="s">
        <v>203</v>
      </c>
      <c r="C11" s="15" t="s">
        <v>85</v>
      </c>
      <c r="D11" s="15" t="s">
        <v>59</v>
      </c>
      <c r="E11"/>
    </row>
    <row r="12" spans="1:5">
      <c r="A12" s="16">
        <v>3</v>
      </c>
      <c r="B12" s="15" t="s">
        <v>204</v>
      </c>
      <c r="C12" s="15" t="s">
        <v>86</v>
      </c>
      <c r="D12" s="15" t="s">
        <v>87</v>
      </c>
      <c r="E12"/>
    </row>
    <row r="13" spans="1:5">
      <c r="A13" s="16">
        <v>4</v>
      </c>
      <c r="B13" s="15" t="s">
        <v>205</v>
      </c>
      <c r="C13" s="15" t="s">
        <v>88</v>
      </c>
      <c r="D13" s="15" t="s">
        <v>89</v>
      </c>
      <c r="E13"/>
    </row>
    <row r="14" spans="1:5">
      <c r="A14" s="16">
        <v>5</v>
      </c>
      <c r="B14" s="15" t="s">
        <v>206</v>
      </c>
      <c r="C14" s="15" t="s">
        <v>90</v>
      </c>
      <c r="D14" s="15" t="s">
        <v>64</v>
      </c>
      <c r="E14"/>
    </row>
    <row r="15" spans="1:5">
      <c r="A15" s="16">
        <v>6</v>
      </c>
      <c r="B15" s="19">
        <v>0</v>
      </c>
      <c r="C15" s="15" t="s">
        <v>91</v>
      </c>
      <c r="D15" s="15" t="s">
        <v>92</v>
      </c>
      <c r="E15"/>
    </row>
    <row r="16" spans="1:5">
      <c r="A16" s="16">
        <v>7</v>
      </c>
      <c r="B16" s="15" t="s">
        <v>207</v>
      </c>
      <c r="C16" s="15" t="s">
        <v>93</v>
      </c>
      <c r="D16" s="15" t="s">
        <v>59</v>
      </c>
      <c r="E16"/>
    </row>
    <row r="17" spans="1:5">
      <c r="A17" s="16">
        <v>8</v>
      </c>
      <c r="B17" s="19">
        <v>0</v>
      </c>
      <c r="C17" s="15" t="s">
        <v>94</v>
      </c>
      <c r="D17" s="15" t="s">
        <v>95</v>
      </c>
      <c r="E17"/>
    </row>
    <row r="18" spans="1:5">
      <c r="A18" s="16">
        <v>9</v>
      </c>
      <c r="B18" s="15" t="s">
        <v>208</v>
      </c>
      <c r="C18" s="15" t="s">
        <v>96</v>
      </c>
      <c r="D18" s="15" t="s">
        <v>97</v>
      </c>
      <c r="E18"/>
    </row>
    <row r="19" spans="1:5">
      <c r="A19" s="16">
        <v>10</v>
      </c>
      <c r="B19" s="15" t="s">
        <v>209</v>
      </c>
      <c r="C19" s="15" t="s">
        <v>98</v>
      </c>
      <c r="D19" s="15" t="s">
        <v>51</v>
      </c>
      <c r="E19"/>
    </row>
    <row r="20" spans="1:5">
      <c r="A20" s="16">
        <v>11</v>
      </c>
      <c r="B20" s="19">
        <v>0</v>
      </c>
      <c r="C20" s="15" t="s">
        <v>99</v>
      </c>
      <c r="D20" s="15" t="s">
        <v>51</v>
      </c>
      <c r="E20"/>
    </row>
    <row r="21" spans="1:5">
      <c r="A21" s="16">
        <v>12</v>
      </c>
      <c r="B21" s="15" t="s">
        <v>210</v>
      </c>
      <c r="C21" s="15" t="s">
        <v>100</v>
      </c>
      <c r="D21" s="15" t="s">
        <v>101</v>
      </c>
      <c r="E21"/>
    </row>
    <row r="22" spans="1:5">
      <c r="A22" s="16">
        <v>13</v>
      </c>
      <c r="B22" s="15" t="s">
        <v>211</v>
      </c>
      <c r="C22" s="15" t="s">
        <v>102</v>
      </c>
      <c r="D22" s="15" t="s">
        <v>51</v>
      </c>
      <c r="E22"/>
    </row>
    <row r="23" spans="1:5">
      <c r="A23" s="16">
        <v>14</v>
      </c>
      <c r="B23" s="19">
        <v>0</v>
      </c>
      <c r="C23" s="15" t="s">
        <v>103</v>
      </c>
      <c r="D23" s="15" t="s">
        <v>104</v>
      </c>
      <c r="E23"/>
    </row>
    <row r="24" spans="1:5">
      <c r="A24" s="16">
        <v>15</v>
      </c>
      <c r="B24" s="15" t="s">
        <v>212</v>
      </c>
      <c r="C24" s="15" t="s">
        <v>105</v>
      </c>
      <c r="D24" s="15" t="s">
        <v>106</v>
      </c>
      <c r="E24"/>
    </row>
    <row r="25" spans="1:5">
      <c r="A25" s="16">
        <v>16</v>
      </c>
      <c r="B25" s="15" t="s">
        <v>213</v>
      </c>
      <c r="C25" s="15" t="s">
        <v>107</v>
      </c>
      <c r="D25" s="15" t="s">
        <v>51</v>
      </c>
      <c r="E25"/>
    </row>
    <row r="26" spans="1:5">
      <c r="A26" s="16">
        <v>17</v>
      </c>
      <c r="B26" s="19">
        <v>0</v>
      </c>
      <c r="C26" s="15" t="s">
        <v>108</v>
      </c>
      <c r="D26" s="15" t="s">
        <v>106</v>
      </c>
    </row>
    <row r="27" spans="1:5">
      <c r="A27" s="16">
        <v>18</v>
      </c>
      <c r="B27" s="15" t="s">
        <v>214</v>
      </c>
      <c r="C27" s="15" t="s">
        <v>109</v>
      </c>
      <c r="D27" s="15" t="s">
        <v>51</v>
      </c>
    </row>
    <row r="28" spans="1:5">
      <c r="A28" s="16">
        <v>19</v>
      </c>
      <c r="B28" s="15" t="s">
        <v>215</v>
      </c>
      <c r="C28" s="15" t="s">
        <v>110</v>
      </c>
      <c r="D28" s="15" t="s">
        <v>111</v>
      </c>
    </row>
    <row r="29" spans="1:5">
      <c r="A29" s="16">
        <v>20</v>
      </c>
      <c r="B29" s="15" t="s">
        <v>216</v>
      </c>
      <c r="C29" s="15" t="s">
        <v>112</v>
      </c>
      <c r="D29" s="15" t="s">
        <v>51</v>
      </c>
    </row>
    <row r="30" spans="1:5">
      <c r="A30" s="17" t="s">
        <v>11</v>
      </c>
      <c r="B30" s="15" t="s">
        <v>217</v>
      </c>
      <c r="C30" s="15" t="s">
        <v>113</v>
      </c>
      <c r="D30" s="15" t="s">
        <v>51</v>
      </c>
    </row>
    <row r="31" spans="1:5">
      <c r="A31" s="17" t="s">
        <v>11</v>
      </c>
      <c r="B31" s="15" t="s">
        <v>218</v>
      </c>
      <c r="C31" s="15" t="s">
        <v>114</v>
      </c>
      <c r="D31" s="15" t="s">
        <v>87</v>
      </c>
    </row>
    <row r="32" spans="1:5">
      <c r="A32" s="17" t="s">
        <v>11</v>
      </c>
      <c r="B32" s="15" t="s">
        <v>219</v>
      </c>
      <c r="C32" s="15" t="s">
        <v>115</v>
      </c>
      <c r="D32" s="15" t="s">
        <v>53</v>
      </c>
    </row>
    <row r="33" spans="1:4">
      <c r="A33" s="17" t="s">
        <v>11</v>
      </c>
      <c r="B33" s="19">
        <v>0</v>
      </c>
      <c r="C33" s="15" t="s">
        <v>116</v>
      </c>
      <c r="D33" s="15" t="s">
        <v>51</v>
      </c>
    </row>
    <row r="34" spans="1:4">
      <c r="A34" s="2"/>
      <c r="B34" s="6"/>
      <c r="C34" s="6"/>
      <c r="D34" s="6"/>
    </row>
    <row r="35" spans="1:4">
      <c r="A35" s="2"/>
      <c r="B35" s="6"/>
      <c r="C35" s="6"/>
      <c r="D35" s="6"/>
    </row>
    <row r="36" spans="1:4">
      <c r="A36" s="7" t="s">
        <v>11</v>
      </c>
      <c r="B36" s="7" t="s">
        <v>12</v>
      </c>
      <c r="C36" s="7" t="s">
        <v>13</v>
      </c>
    </row>
    <row r="37" spans="1:4">
      <c r="A37" s="7" t="s">
        <v>14</v>
      </c>
      <c r="B37" s="7" t="s">
        <v>15</v>
      </c>
      <c r="C37" s="7" t="s">
        <v>16</v>
      </c>
    </row>
    <row r="38" spans="1:4">
      <c r="A38" s="7" t="s">
        <v>17</v>
      </c>
      <c r="B38" s="7" t="s">
        <v>18</v>
      </c>
      <c r="C38" s="7" t="s">
        <v>19</v>
      </c>
    </row>
    <row r="39" spans="1:4">
      <c r="A39" s="7"/>
      <c r="B39" s="7"/>
      <c r="C39" s="7"/>
    </row>
    <row r="40" spans="1:4">
      <c r="A40" s="7" t="s">
        <v>20</v>
      </c>
    </row>
  </sheetData>
  <sheetProtection password="E42B" sheet="1" objects="1" scenarios="1"/>
  <mergeCells count="12">
    <mergeCell ref="A7:D7"/>
    <mergeCell ref="A4:B4"/>
    <mergeCell ref="C4:D4"/>
    <mergeCell ref="A5:B5"/>
    <mergeCell ref="C5:D5"/>
    <mergeCell ref="A6:B6"/>
    <mergeCell ref="C6:D6"/>
    <mergeCell ref="C3:D3"/>
    <mergeCell ref="A1:B1"/>
    <mergeCell ref="C1:D1"/>
    <mergeCell ref="A2:B2"/>
    <mergeCell ref="C2:D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A29" sqref="A29:XFD29"/>
    </sheetView>
  </sheetViews>
  <sheetFormatPr defaultColWidth="9.140625" defaultRowHeight="15"/>
  <cols>
    <col min="1" max="1" width="13" style="1" customWidth="1"/>
    <col min="2" max="2" width="14.42578125" style="1" customWidth="1"/>
    <col min="3" max="3" width="40.5703125" style="1" bestFit="1" customWidth="1"/>
    <col min="4" max="4" width="32" style="1" customWidth="1"/>
    <col min="5" max="16384" width="9.140625" style="1"/>
  </cols>
  <sheetData>
    <row r="1" spans="1:5">
      <c r="A1" s="12" t="s">
        <v>0</v>
      </c>
      <c r="B1" s="12"/>
      <c r="C1" s="14" t="str">
        <f>CONFIG!D1</f>
        <v>PIOCERÁ 2019</v>
      </c>
      <c r="D1" s="14"/>
    </row>
    <row r="2" spans="1:5">
      <c r="A2" s="12" t="s">
        <v>1</v>
      </c>
      <c r="B2" s="12"/>
      <c r="C2" s="13">
        <f>CONFIG!D2</f>
        <v>43490</v>
      </c>
      <c r="D2" s="13"/>
    </row>
    <row r="3" spans="1:5">
      <c r="A3" s="9" t="s">
        <v>8</v>
      </c>
      <c r="B3" s="9"/>
      <c r="C3" s="13" t="str">
        <f>CONFIG!D3</f>
        <v>MOUNTAIN BIKE</v>
      </c>
      <c r="D3" s="13"/>
    </row>
    <row r="4" spans="1:5">
      <c r="A4" s="12" t="s">
        <v>2</v>
      </c>
      <c r="B4" s="12"/>
      <c r="C4" s="13" t="str">
        <f>CONFIG!D4</f>
        <v>XC</v>
      </c>
      <c r="D4" s="13"/>
    </row>
    <row r="5" spans="1:5">
      <c r="A5" s="12" t="s">
        <v>9</v>
      </c>
      <c r="B5" s="12"/>
      <c r="C5" s="13" t="str">
        <f>CONFIG!A8</f>
        <v>MASTER 40-44</v>
      </c>
      <c r="D5" s="13"/>
    </row>
    <row r="6" spans="1:5">
      <c r="A6" s="12" t="s">
        <v>3</v>
      </c>
      <c r="B6" s="12"/>
      <c r="C6" s="13" t="str">
        <f>CONFIG!D6</f>
        <v>RADICAL PRODUÇÃO</v>
      </c>
      <c r="D6" s="13"/>
    </row>
    <row r="7" spans="1:5">
      <c r="A7" s="11" t="s">
        <v>4</v>
      </c>
      <c r="B7" s="11"/>
      <c r="C7" s="11"/>
      <c r="D7" s="11"/>
    </row>
    <row r="8" spans="1:5">
      <c r="A8" s="3" t="s">
        <v>10</v>
      </c>
      <c r="B8" s="8"/>
      <c r="C8" s="3"/>
    </row>
    <row r="10" spans="1:5">
      <c r="A10" s="4" t="s">
        <v>5</v>
      </c>
      <c r="B10" s="4" t="s">
        <v>7</v>
      </c>
      <c r="C10" s="4" t="s">
        <v>21</v>
      </c>
      <c r="D10" s="4" t="s">
        <v>6</v>
      </c>
    </row>
    <row r="11" spans="1:5">
      <c r="A11" s="16">
        <v>1</v>
      </c>
      <c r="B11" s="15" t="s">
        <v>220</v>
      </c>
      <c r="C11" s="15" t="s">
        <v>117</v>
      </c>
      <c r="D11" s="15" t="s">
        <v>59</v>
      </c>
      <c r="E11"/>
    </row>
    <row r="12" spans="1:5">
      <c r="A12" s="16">
        <v>2</v>
      </c>
      <c r="B12" s="15" t="s">
        <v>221</v>
      </c>
      <c r="C12" s="15" t="s">
        <v>118</v>
      </c>
      <c r="D12" s="15" t="s">
        <v>72</v>
      </c>
      <c r="E12"/>
    </row>
    <row r="13" spans="1:5">
      <c r="A13" s="16">
        <v>3</v>
      </c>
      <c r="B13" s="15" t="s">
        <v>222</v>
      </c>
      <c r="C13" s="15" t="s">
        <v>119</v>
      </c>
      <c r="D13" s="15" t="s">
        <v>40</v>
      </c>
      <c r="E13"/>
    </row>
    <row r="14" spans="1:5">
      <c r="A14" s="16">
        <v>4</v>
      </c>
      <c r="B14" s="15" t="s">
        <v>223</v>
      </c>
      <c r="C14" s="15" t="s">
        <v>120</v>
      </c>
      <c r="D14" s="15" t="s">
        <v>59</v>
      </c>
      <c r="E14"/>
    </row>
    <row r="15" spans="1:5">
      <c r="A15" s="16">
        <v>5</v>
      </c>
      <c r="B15" s="15" t="s">
        <v>224</v>
      </c>
      <c r="C15" s="15" t="s">
        <v>121</v>
      </c>
      <c r="D15" s="15" t="s">
        <v>59</v>
      </c>
      <c r="E15"/>
    </row>
    <row r="16" spans="1:5">
      <c r="A16" s="16">
        <v>6</v>
      </c>
      <c r="B16" s="15" t="s">
        <v>225</v>
      </c>
      <c r="C16" s="15" t="s">
        <v>122</v>
      </c>
      <c r="D16" s="15" t="s">
        <v>123</v>
      </c>
      <c r="E16"/>
    </row>
    <row r="17" spans="1:5">
      <c r="A17" s="16">
        <v>7</v>
      </c>
      <c r="B17" s="15" t="s">
        <v>226</v>
      </c>
      <c r="C17" s="15" t="s">
        <v>124</v>
      </c>
      <c r="D17" s="15" t="s">
        <v>125</v>
      </c>
      <c r="E17"/>
    </row>
    <row r="18" spans="1:5">
      <c r="A18" s="16">
        <v>8</v>
      </c>
      <c r="B18" s="15" t="s">
        <v>227</v>
      </c>
      <c r="C18" s="15" t="s">
        <v>126</v>
      </c>
      <c r="D18" s="15" t="s">
        <v>111</v>
      </c>
      <c r="E18"/>
    </row>
    <row r="19" spans="1:5">
      <c r="A19" s="16">
        <v>9</v>
      </c>
      <c r="B19" s="15" t="s">
        <v>228</v>
      </c>
      <c r="C19" s="15" t="s">
        <v>127</v>
      </c>
      <c r="D19" s="15" t="s">
        <v>40</v>
      </c>
      <c r="E19"/>
    </row>
    <row r="20" spans="1:5">
      <c r="A20" s="16">
        <v>10</v>
      </c>
      <c r="B20" s="19">
        <v>0</v>
      </c>
      <c r="C20" s="15" t="s">
        <v>128</v>
      </c>
      <c r="D20" s="15" t="s">
        <v>104</v>
      </c>
      <c r="E20"/>
    </row>
    <row r="21" spans="1:5">
      <c r="A21" s="16">
        <v>11</v>
      </c>
      <c r="B21" s="15" t="s">
        <v>229</v>
      </c>
      <c r="C21" s="15" t="s">
        <v>129</v>
      </c>
      <c r="D21" s="15" t="s">
        <v>130</v>
      </c>
      <c r="E21"/>
    </row>
    <row r="22" spans="1:5">
      <c r="A22" s="16">
        <v>12</v>
      </c>
      <c r="B22" s="15" t="s">
        <v>230</v>
      </c>
      <c r="C22" s="15" t="s">
        <v>131</v>
      </c>
      <c r="D22" s="15" t="s">
        <v>51</v>
      </c>
      <c r="E22"/>
    </row>
    <row r="23" spans="1:5">
      <c r="A23" s="16">
        <v>13</v>
      </c>
      <c r="B23" s="15" t="s">
        <v>231</v>
      </c>
      <c r="C23" s="15" t="s">
        <v>132</v>
      </c>
      <c r="D23" s="15" t="s">
        <v>101</v>
      </c>
      <c r="E23"/>
    </row>
    <row r="24" spans="1:5">
      <c r="A24" s="16">
        <v>14</v>
      </c>
      <c r="B24" s="15" t="s">
        <v>232</v>
      </c>
      <c r="C24" s="15" t="s">
        <v>133</v>
      </c>
      <c r="D24" s="15" t="s">
        <v>51</v>
      </c>
      <c r="E24"/>
    </row>
    <row r="25" spans="1:5">
      <c r="A25" s="16">
        <v>15</v>
      </c>
      <c r="B25" s="15" t="s">
        <v>233</v>
      </c>
      <c r="C25" s="15" t="s">
        <v>134</v>
      </c>
      <c r="D25" s="15" t="s">
        <v>135</v>
      </c>
      <c r="E25"/>
    </row>
    <row r="26" spans="1:5">
      <c r="A26" s="16">
        <v>16</v>
      </c>
      <c r="B26" s="15" t="s">
        <v>234</v>
      </c>
      <c r="C26" s="15" t="s">
        <v>136</v>
      </c>
      <c r="D26" s="15" t="s">
        <v>111</v>
      </c>
      <c r="E26"/>
    </row>
    <row r="27" spans="1:5">
      <c r="A27" s="17" t="s">
        <v>11</v>
      </c>
      <c r="B27" s="15" t="s">
        <v>235</v>
      </c>
      <c r="C27" s="15" t="s">
        <v>137</v>
      </c>
      <c r="D27" s="15" t="s">
        <v>106</v>
      </c>
    </row>
    <row r="28" spans="1:5">
      <c r="A28" s="2"/>
      <c r="B28" s="6"/>
      <c r="C28" s="6"/>
      <c r="D28" s="6"/>
    </row>
    <row r="29" spans="1:5">
      <c r="A29" s="2"/>
      <c r="B29" s="6"/>
      <c r="C29" s="6"/>
      <c r="D29" s="6"/>
    </row>
    <row r="31" spans="1:5">
      <c r="A31" s="7" t="s">
        <v>11</v>
      </c>
      <c r="B31" s="7" t="s">
        <v>12</v>
      </c>
      <c r="C31" s="7" t="s">
        <v>13</v>
      </c>
    </row>
    <row r="32" spans="1:5">
      <c r="A32" s="7" t="s">
        <v>14</v>
      </c>
      <c r="B32" s="7" t="s">
        <v>15</v>
      </c>
      <c r="C32" s="7" t="s">
        <v>16</v>
      </c>
    </row>
    <row r="33" spans="1:3">
      <c r="A33" s="7" t="s">
        <v>17</v>
      </c>
      <c r="B33" s="7" t="s">
        <v>18</v>
      </c>
      <c r="C33" s="7" t="s">
        <v>19</v>
      </c>
    </row>
    <row r="34" spans="1:3">
      <c r="A34" s="7"/>
      <c r="B34" s="7"/>
      <c r="C34" s="7"/>
    </row>
    <row r="35" spans="1:3">
      <c r="A35" s="7" t="s">
        <v>20</v>
      </c>
    </row>
  </sheetData>
  <sheetProtection password="E42B" sheet="1" objects="1" scenarios="1"/>
  <mergeCells count="12">
    <mergeCell ref="A7:D7"/>
    <mergeCell ref="A4:B4"/>
    <mergeCell ref="C4:D4"/>
    <mergeCell ref="A5:B5"/>
    <mergeCell ref="C5:D5"/>
    <mergeCell ref="A6:B6"/>
    <mergeCell ref="C6:D6"/>
    <mergeCell ref="C3:D3"/>
    <mergeCell ref="A1:B1"/>
    <mergeCell ref="C1:D1"/>
    <mergeCell ref="A2:B2"/>
    <mergeCell ref="C2:D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A21" sqref="A21:XFD21"/>
    </sheetView>
  </sheetViews>
  <sheetFormatPr defaultColWidth="9.140625" defaultRowHeight="15"/>
  <cols>
    <col min="1" max="1" width="15.42578125" style="1" customWidth="1"/>
    <col min="2" max="2" width="12.42578125" style="1" customWidth="1"/>
    <col min="3" max="3" width="40.5703125" style="1" bestFit="1" customWidth="1"/>
    <col min="4" max="4" width="27.7109375" style="1" customWidth="1"/>
    <col min="5" max="16384" width="9.140625" style="1"/>
  </cols>
  <sheetData>
    <row r="1" spans="1:5">
      <c r="A1" s="12" t="s">
        <v>0</v>
      </c>
      <c r="B1" s="12"/>
      <c r="C1" s="14" t="str">
        <f>CONFIG!D1</f>
        <v>PIOCERÁ 2019</v>
      </c>
      <c r="D1" s="14"/>
    </row>
    <row r="2" spans="1:5">
      <c r="A2" s="12" t="s">
        <v>1</v>
      </c>
      <c r="B2" s="12"/>
      <c r="C2" s="13">
        <f>CONFIG!D2</f>
        <v>43490</v>
      </c>
      <c r="D2" s="13"/>
    </row>
    <row r="3" spans="1:5">
      <c r="A3" s="9" t="s">
        <v>8</v>
      </c>
      <c r="B3" s="9"/>
      <c r="C3" s="13" t="str">
        <f>CONFIG!D3</f>
        <v>MOUNTAIN BIKE</v>
      </c>
      <c r="D3" s="13"/>
    </row>
    <row r="4" spans="1:5">
      <c r="A4" s="12" t="s">
        <v>2</v>
      </c>
      <c r="B4" s="12"/>
      <c r="C4" s="13" t="str">
        <f>CONFIG!D4</f>
        <v>XC</v>
      </c>
      <c r="D4" s="13"/>
    </row>
    <row r="5" spans="1:5">
      <c r="A5" s="12" t="s">
        <v>9</v>
      </c>
      <c r="B5" s="12"/>
      <c r="C5" s="13" t="str">
        <f>CONFIG!A9</f>
        <v>MASTER 45-49</v>
      </c>
      <c r="D5" s="13"/>
    </row>
    <row r="6" spans="1:5">
      <c r="A6" s="12" t="s">
        <v>3</v>
      </c>
      <c r="B6" s="12"/>
      <c r="C6" s="13" t="str">
        <f>CONFIG!D6</f>
        <v>RADICAL PRODUÇÃO</v>
      </c>
      <c r="D6" s="13"/>
    </row>
    <row r="7" spans="1:5">
      <c r="A7" s="11" t="s">
        <v>4</v>
      </c>
      <c r="B7" s="11"/>
      <c r="C7" s="11"/>
      <c r="D7" s="11"/>
    </row>
    <row r="8" spans="1:5">
      <c r="A8" s="3" t="s">
        <v>10</v>
      </c>
      <c r="B8" s="8"/>
      <c r="C8" s="3"/>
    </row>
    <row r="10" spans="1:5">
      <c r="A10" s="4" t="s">
        <v>5</v>
      </c>
      <c r="B10" s="4" t="s">
        <v>7</v>
      </c>
      <c r="C10" s="4" t="s">
        <v>21</v>
      </c>
      <c r="D10" s="4" t="s">
        <v>6</v>
      </c>
    </row>
    <row r="11" spans="1:5">
      <c r="A11" s="16">
        <v>1</v>
      </c>
      <c r="B11" s="15" t="s">
        <v>236</v>
      </c>
      <c r="C11" s="15" t="s">
        <v>138</v>
      </c>
      <c r="D11" s="15" t="s">
        <v>59</v>
      </c>
      <c r="E11"/>
    </row>
    <row r="12" spans="1:5">
      <c r="A12" s="16">
        <v>2</v>
      </c>
      <c r="B12" s="15" t="s">
        <v>237</v>
      </c>
      <c r="C12" s="15" t="s">
        <v>139</v>
      </c>
      <c r="D12" s="15" t="s">
        <v>140</v>
      </c>
      <c r="E12"/>
    </row>
    <row r="13" spans="1:5">
      <c r="A13" s="16">
        <v>3</v>
      </c>
      <c r="B13" s="15" t="s">
        <v>238</v>
      </c>
      <c r="C13" s="15" t="s">
        <v>141</v>
      </c>
      <c r="D13" s="15" t="s">
        <v>111</v>
      </c>
      <c r="E13"/>
    </row>
    <row r="14" spans="1:5">
      <c r="A14" s="16">
        <v>4</v>
      </c>
      <c r="B14" s="15" t="s">
        <v>239</v>
      </c>
      <c r="C14" s="15" t="s">
        <v>142</v>
      </c>
      <c r="D14" s="15" t="s">
        <v>125</v>
      </c>
      <c r="E14"/>
    </row>
    <row r="15" spans="1:5">
      <c r="A15" s="16">
        <v>5</v>
      </c>
      <c r="B15" s="15" t="s">
        <v>240</v>
      </c>
      <c r="C15" s="15" t="s">
        <v>143</v>
      </c>
      <c r="D15" s="15" t="s">
        <v>144</v>
      </c>
      <c r="E15"/>
    </row>
    <row r="16" spans="1:5">
      <c r="A16" s="16">
        <v>6</v>
      </c>
      <c r="B16" s="15" t="s">
        <v>241</v>
      </c>
      <c r="C16" s="15" t="s">
        <v>145</v>
      </c>
      <c r="D16" s="15" t="s">
        <v>59</v>
      </c>
      <c r="E16"/>
    </row>
    <row r="17" spans="1:5">
      <c r="A17" s="16">
        <v>7</v>
      </c>
      <c r="B17" s="15" t="s">
        <v>242</v>
      </c>
      <c r="C17" s="15" t="s">
        <v>146</v>
      </c>
      <c r="D17" s="15" t="s">
        <v>51</v>
      </c>
      <c r="E17"/>
    </row>
    <row r="18" spans="1:5">
      <c r="A18" s="16"/>
      <c r="B18" s="15"/>
      <c r="C18" s="15"/>
      <c r="D18" s="15"/>
      <c r="E18"/>
    </row>
    <row r="19" spans="1:5">
      <c r="A19" s="2"/>
      <c r="B19" s="5"/>
      <c r="C19" s="5"/>
      <c r="D19" s="5"/>
    </row>
    <row r="20" spans="1:5">
      <c r="A20" s="2"/>
      <c r="B20" s="6"/>
      <c r="C20" s="6"/>
      <c r="D20" s="6"/>
    </row>
    <row r="21" spans="1:5">
      <c r="A21" s="7" t="s">
        <v>11</v>
      </c>
      <c r="B21" s="7" t="s">
        <v>12</v>
      </c>
      <c r="C21" s="7" t="s">
        <v>13</v>
      </c>
    </row>
    <row r="22" spans="1:5">
      <c r="A22" s="7" t="s">
        <v>14</v>
      </c>
      <c r="B22" s="7" t="s">
        <v>15</v>
      </c>
      <c r="C22" s="7" t="s">
        <v>16</v>
      </c>
    </row>
    <row r="23" spans="1:5">
      <c r="A23" s="7" t="s">
        <v>17</v>
      </c>
      <c r="B23" s="7" t="s">
        <v>18</v>
      </c>
      <c r="C23" s="7" t="s">
        <v>19</v>
      </c>
    </row>
    <row r="24" spans="1:5">
      <c r="A24" s="7"/>
      <c r="B24" s="7"/>
      <c r="C24" s="7"/>
    </row>
    <row r="25" spans="1:5">
      <c r="A25" s="7" t="s">
        <v>20</v>
      </c>
    </row>
  </sheetData>
  <sheetProtection password="E42B" sheet="1" objects="1" scenarios="1"/>
  <mergeCells count="12">
    <mergeCell ref="A7:D7"/>
    <mergeCell ref="A4:B4"/>
    <mergeCell ref="C4:D4"/>
    <mergeCell ref="A5:B5"/>
    <mergeCell ref="C5:D5"/>
    <mergeCell ref="A6:B6"/>
    <mergeCell ref="C6:D6"/>
    <mergeCell ref="C3:D3"/>
    <mergeCell ref="A1:B1"/>
    <mergeCell ref="C1:D1"/>
    <mergeCell ref="A2:B2"/>
    <mergeCell ref="C2:D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activeCell="D12" sqref="D12"/>
    </sheetView>
  </sheetViews>
  <sheetFormatPr defaultColWidth="9.140625" defaultRowHeight="15"/>
  <cols>
    <col min="1" max="1" width="16.28515625" style="1" customWidth="1"/>
    <col min="2" max="2" width="14.28515625" style="1" customWidth="1"/>
    <col min="3" max="3" width="43.140625" style="1" customWidth="1"/>
    <col min="4" max="4" width="29.42578125" style="1" customWidth="1"/>
    <col min="5" max="16384" width="9.140625" style="1"/>
  </cols>
  <sheetData>
    <row r="1" spans="1:5">
      <c r="A1" s="12" t="s">
        <v>0</v>
      </c>
      <c r="B1" s="12"/>
      <c r="C1" s="14" t="str">
        <f>CONFIG!D1</f>
        <v>PIOCERÁ 2019</v>
      </c>
      <c r="D1" s="14"/>
    </row>
    <row r="2" spans="1:5">
      <c r="A2" s="12" t="s">
        <v>1</v>
      </c>
      <c r="B2" s="12"/>
      <c r="C2" s="13">
        <f>CONFIG!D2</f>
        <v>43490</v>
      </c>
      <c r="D2" s="13"/>
    </row>
    <row r="3" spans="1:5">
      <c r="A3" s="10" t="s">
        <v>8</v>
      </c>
      <c r="B3" s="10"/>
      <c r="C3" s="13" t="str">
        <f>CONFIG!D3</f>
        <v>MOUNTAIN BIKE</v>
      </c>
      <c r="D3" s="13"/>
    </row>
    <row r="4" spans="1:5">
      <c r="A4" s="12" t="s">
        <v>2</v>
      </c>
      <c r="B4" s="12"/>
      <c r="C4" s="13" t="str">
        <f>CONFIG!D4</f>
        <v>XC</v>
      </c>
      <c r="D4" s="13"/>
    </row>
    <row r="5" spans="1:5">
      <c r="A5" s="12" t="s">
        <v>9</v>
      </c>
      <c r="B5" s="12"/>
      <c r="C5" s="13" t="str">
        <f>CONFIG!A10</f>
        <v>VETERANO</v>
      </c>
      <c r="D5" s="13"/>
    </row>
    <row r="6" spans="1:5">
      <c r="A6" s="12" t="s">
        <v>3</v>
      </c>
      <c r="B6" s="12"/>
      <c r="C6" s="13" t="str">
        <f>CONFIG!D6</f>
        <v>RADICAL PRODUÇÃO</v>
      </c>
      <c r="D6" s="13"/>
    </row>
    <row r="7" spans="1:5">
      <c r="A7" s="11" t="s">
        <v>4</v>
      </c>
      <c r="B7" s="11"/>
      <c r="C7" s="11"/>
      <c r="D7" s="11"/>
    </row>
    <row r="8" spans="1:5">
      <c r="A8" s="3" t="s">
        <v>10</v>
      </c>
      <c r="B8" s="8"/>
      <c r="C8" s="3"/>
    </row>
    <row r="10" spans="1:5">
      <c r="A10" s="4" t="s">
        <v>5</v>
      </c>
      <c r="B10" s="4" t="s">
        <v>7</v>
      </c>
      <c r="C10" s="4" t="s">
        <v>21</v>
      </c>
      <c r="D10" s="4" t="s">
        <v>6</v>
      </c>
    </row>
    <row r="11" spans="1:5">
      <c r="A11" s="16">
        <v>1</v>
      </c>
      <c r="B11" s="15" t="s">
        <v>243</v>
      </c>
      <c r="C11" s="15" t="s">
        <v>147</v>
      </c>
      <c r="D11" s="15" t="s">
        <v>95</v>
      </c>
      <c r="E11"/>
    </row>
    <row r="12" spans="1:5">
      <c r="A12" s="16">
        <v>2</v>
      </c>
      <c r="B12" s="19">
        <v>0</v>
      </c>
      <c r="C12" s="15" t="s">
        <v>148</v>
      </c>
      <c r="D12" s="15" t="s">
        <v>111</v>
      </c>
      <c r="E12"/>
    </row>
    <row r="13" spans="1:5">
      <c r="A13" s="16">
        <v>3</v>
      </c>
      <c r="B13" s="15" t="s">
        <v>244</v>
      </c>
      <c r="C13" s="15" t="s">
        <v>149</v>
      </c>
      <c r="D13" s="15" t="s">
        <v>150</v>
      </c>
      <c r="E13"/>
    </row>
    <row r="14" spans="1:5">
      <c r="A14" s="16">
        <v>4</v>
      </c>
      <c r="B14" s="15" t="s">
        <v>245</v>
      </c>
      <c r="C14" s="15" t="s">
        <v>151</v>
      </c>
      <c r="D14" s="15" t="s">
        <v>111</v>
      </c>
      <c r="E14"/>
    </row>
    <row r="15" spans="1:5">
      <c r="A15" s="16">
        <v>5</v>
      </c>
      <c r="B15" s="15" t="s">
        <v>246</v>
      </c>
      <c r="C15" s="15" t="s">
        <v>152</v>
      </c>
      <c r="D15" s="15" t="s">
        <v>51</v>
      </c>
      <c r="E15"/>
    </row>
    <row r="16" spans="1:5">
      <c r="A16" s="16">
        <v>6</v>
      </c>
      <c r="B16" s="15" t="s">
        <v>247</v>
      </c>
      <c r="C16" s="15" t="s">
        <v>153</v>
      </c>
      <c r="D16" s="15" t="s">
        <v>154</v>
      </c>
      <c r="E16"/>
    </row>
    <row r="17" spans="1:5">
      <c r="A17" s="16">
        <v>7</v>
      </c>
      <c r="B17" s="15" t="s">
        <v>248</v>
      </c>
      <c r="C17" s="15" t="s">
        <v>155</v>
      </c>
      <c r="D17" s="15" t="s">
        <v>56</v>
      </c>
      <c r="E17"/>
    </row>
    <row r="18" spans="1:5">
      <c r="A18" s="16"/>
      <c r="B18" s="15"/>
      <c r="C18" s="15"/>
      <c r="D18" s="15"/>
      <c r="E18"/>
    </row>
    <row r="19" spans="1:5">
      <c r="A19" s="2"/>
      <c r="B19" s="6"/>
      <c r="C19" s="6"/>
      <c r="D19" s="6"/>
    </row>
    <row r="20" spans="1:5">
      <c r="A20" s="2"/>
      <c r="B20" s="6"/>
      <c r="C20" s="6"/>
      <c r="D20" s="6"/>
    </row>
    <row r="22" spans="1:5">
      <c r="A22" s="7" t="s">
        <v>11</v>
      </c>
      <c r="B22" s="7" t="s">
        <v>12</v>
      </c>
      <c r="C22" s="7" t="s">
        <v>13</v>
      </c>
    </row>
    <row r="23" spans="1:5">
      <c r="A23" s="7" t="s">
        <v>14</v>
      </c>
      <c r="B23" s="7" t="s">
        <v>15</v>
      </c>
      <c r="C23" s="7" t="s">
        <v>16</v>
      </c>
    </row>
    <row r="24" spans="1:5">
      <c r="A24" s="7" t="s">
        <v>17</v>
      </c>
      <c r="B24" s="7" t="s">
        <v>18</v>
      </c>
      <c r="C24" s="7" t="s">
        <v>19</v>
      </c>
    </row>
    <row r="25" spans="1:5">
      <c r="A25" s="7"/>
      <c r="B25" s="7"/>
      <c r="C25" s="7"/>
    </row>
    <row r="26" spans="1:5">
      <c r="A26" s="7" t="s">
        <v>20</v>
      </c>
    </row>
  </sheetData>
  <sheetProtection password="E42B" sheet="1" objects="1" scenarios="1"/>
  <mergeCells count="12">
    <mergeCell ref="C3:D3"/>
    <mergeCell ref="A1:B1"/>
    <mergeCell ref="C1:D1"/>
    <mergeCell ref="A2:B2"/>
    <mergeCell ref="C2:D2"/>
    <mergeCell ref="A7:D7"/>
    <mergeCell ref="A4:B4"/>
    <mergeCell ref="C4:D4"/>
    <mergeCell ref="A5:B5"/>
    <mergeCell ref="C5:D5"/>
    <mergeCell ref="A6:B6"/>
    <mergeCell ref="C6:D6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A8" sqref="A8:D8"/>
    </sheetView>
  </sheetViews>
  <sheetFormatPr defaultColWidth="9.140625" defaultRowHeight="15"/>
  <cols>
    <col min="1" max="1" width="14.28515625" style="1" customWidth="1"/>
    <col min="2" max="2" width="14" style="1" customWidth="1"/>
    <col min="3" max="3" width="42.42578125" style="1" customWidth="1"/>
    <col min="4" max="4" width="31.42578125" style="1" customWidth="1"/>
    <col min="5" max="16384" width="9.140625" style="1"/>
  </cols>
  <sheetData>
    <row r="1" spans="1:5">
      <c r="A1" s="12" t="s">
        <v>0</v>
      </c>
      <c r="B1" s="12"/>
      <c r="C1" s="14" t="str">
        <f>CONFIG!D1</f>
        <v>PIOCERÁ 2019</v>
      </c>
      <c r="D1" s="14"/>
    </row>
    <row r="2" spans="1:5">
      <c r="A2" s="12" t="s">
        <v>1</v>
      </c>
      <c r="B2" s="12"/>
      <c r="C2" s="13">
        <f>CONFIG!D2</f>
        <v>43490</v>
      </c>
      <c r="D2" s="13"/>
    </row>
    <row r="3" spans="1:5">
      <c r="A3" s="9" t="s">
        <v>8</v>
      </c>
      <c r="B3" s="9"/>
      <c r="C3" s="13" t="str">
        <f>CONFIG!D3</f>
        <v>MOUNTAIN BIKE</v>
      </c>
      <c r="D3" s="13"/>
    </row>
    <row r="4" spans="1:5">
      <c r="A4" s="12" t="s">
        <v>2</v>
      </c>
      <c r="B4" s="12"/>
      <c r="C4" s="13" t="str">
        <f>CONFIG!D4</f>
        <v>XC</v>
      </c>
      <c r="D4" s="13"/>
    </row>
    <row r="5" spans="1:5">
      <c r="A5" s="12" t="s">
        <v>9</v>
      </c>
      <c r="B5" s="12"/>
      <c r="C5" s="13" t="s">
        <v>156</v>
      </c>
      <c r="D5" s="13"/>
    </row>
    <row r="6" spans="1:5">
      <c r="A6" s="12" t="s">
        <v>3</v>
      </c>
      <c r="B6" s="12"/>
      <c r="C6" s="13" t="str">
        <f>CONFIG!D6</f>
        <v>RADICAL PRODUÇÃO</v>
      </c>
      <c r="D6" s="13"/>
    </row>
    <row r="8" spans="1:5">
      <c r="A8" s="11" t="s">
        <v>4</v>
      </c>
      <c r="B8" s="11"/>
      <c r="C8" s="11"/>
      <c r="D8" s="11"/>
    </row>
    <row r="9" spans="1:5">
      <c r="A9" s="3" t="s">
        <v>10</v>
      </c>
      <c r="B9" s="8"/>
      <c r="C9" s="3"/>
    </row>
    <row r="10" spans="1:5">
      <c r="A10" s="3"/>
      <c r="C10" s="3"/>
    </row>
    <row r="12" spans="1:5">
      <c r="A12" s="4" t="s">
        <v>5</v>
      </c>
      <c r="B12" s="4" t="s">
        <v>7</v>
      </c>
      <c r="C12" s="4" t="s">
        <v>21</v>
      </c>
      <c r="D12" s="4" t="s">
        <v>6</v>
      </c>
    </row>
    <row r="13" spans="1:5">
      <c r="A13" s="16">
        <v>1</v>
      </c>
      <c r="B13" s="15" t="s">
        <v>249</v>
      </c>
      <c r="C13" s="15" t="s">
        <v>157</v>
      </c>
      <c r="D13" s="15" t="s">
        <v>144</v>
      </c>
      <c r="E13"/>
    </row>
    <row r="14" spans="1:5">
      <c r="A14" s="16">
        <v>2</v>
      </c>
      <c r="B14" s="15" t="s">
        <v>250</v>
      </c>
      <c r="C14" s="15" t="s">
        <v>158</v>
      </c>
      <c r="D14" s="15" t="s">
        <v>111</v>
      </c>
      <c r="E14"/>
    </row>
    <row r="15" spans="1:5">
      <c r="A15" s="16">
        <v>3</v>
      </c>
      <c r="B15" s="15" t="s">
        <v>251</v>
      </c>
      <c r="C15" s="15" t="s">
        <v>41</v>
      </c>
      <c r="D15" s="15" t="s">
        <v>47</v>
      </c>
      <c r="E15"/>
    </row>
    <row r="16" spans="1:5">
      <c r="A16" s="16">
        <v>4</v>
      </c>
      <c r="B16" s="15" t="s">
        <v>252</v>
      </c>
      <c r="C16" s="15" t="s">
        <v>159</v>
      </c>
      <c r="D16" s="15" t="s">
        <v>56</v>
      </c>
      <c r="E16"/>
    </row>
    <row r="17" spans="1:5">
      <c r="A17" s="16">
        <v>5</v>
      </c>
      <c r="B17" s="15" t="s">
        <v>253</v>
      </c>
      <c r="C17" s="15" t="s">
        <v>160</v>
      </c>
      <c r="D17" s="15" t="s">
        <v>59</v>
      </c>
      <c r="E17"/>
    </row>
    <row r="18" spans="1:5">
      <c r="A18" s="17" t="s">
        <v>11</v>
      </c>
      <c r="B18" s="19">
        <v>0</v>
      </c>
      <c r="C18" s="15" t="s">
        <v>161</v>
      </c>
      <c r="D18" s="15" t="s">
        <v>162</v>
      </c>
    </row>
    <row r="19" spans="1:5">
      <c r="A19" s="2"/>
      <c r="B19" s="5"/>
      <c r="C19" s="5"/>
      <c r="D19" s="5"/>
    </row>
    <row r="20" spans="1:5">
      <c r="A20" s="2"/>
      <c r="B20" s="6"/>
      <c r="C20" s="6"/>
      <c r="D20" s="6"/>
    </row>
    <row r="21" spans="1:5">
      <c r="A21" s="2"/>
      <c r="B21" s="6"/>
      <c r="C21" s="6"/>
      <c r="D21" s="6"/>
    </row>
    <row r="23" spans="1:5">
      <c r="A23" s="7" t="s">
        <v>11</v>
      </c>
      <c r="B23" s="7" t="s">
        <v>12</v>
      </c>
      <c r="C23" s="7" t="s">
        <v>13</v>
      </c>
    </row>
    <row r="24" spans="1:5">
      <c r="A24" s="7" t="s">
        <v>14</v>
      </c>
      <c r="B24" s="7" t="s">
        <v>15</v>
      </c>
      <c r="C24" s="7" t="s">
        <v>16</v>
      </c>
    </row>
    <row r="25" spans="1:5">
      <c r="A25" s="7" t="s">
        <v>17</v>
      </c>
      <c r="B25" s="7" t="s">
        <v>18</v>
      </c>
      <c r="C25" s="7" t="s">
        <v>19</v>
      </c>
    </row>
    <row r="26" spans="1:5">
      <c r="A26" s="7"/>
      <c r="B26" s="7"/>
      <c r="C26" s="7"/>
    </row>
    <row r="27" spans="1:5">
      <c r="A27" s="7" t="s">
        <v>20</v>
      </c>
    </row>
  </sheetData>
  <sheetProtection password="E42B" sheet="1" objects="1" scenarios="1"/>
  <mergeCells count="12">
    <mergeCell ref="A8:D8"/>
    <mergeCell ref="A4:B4"/>
    <mergeCell ref="C4:D4"/>
    <mergeCell ref="A5:B5"/>
    <mergeCell ref="C5:D5"/>
    <mergeCell ref="A6:B6"/>
    <mergeCell ref="C6:D6"/>
    <mergeCell ref="C3:D3"/>
    <mergeCell ref="A1:B1"/>
    <mergeCell ref="C1:D1"/>
    <mergeCell ref="A2:B2"/>
    <mergeCell ref="C2:D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ELITE FEMININO -</vt:lpstr>
      <vt:lpstr>MASTER FEMININO</vt:lpstr>
      <vt:lpstr>ELITE MASCULINO</vt:lpstr>
      <vt:lpstr>MASTER 30 34</vt:lpstr>
      <vt:lpstr>MASTER 35 39)</vt:lpstr>
      <vt:lpstr>MASTER 40 44</vt:lpstr>
      <vt:lpstr>MASTER 45 49</vt:lpstr>
      <vt:lpstr>MASTER C1</vt:lpstr>
      <vt:lpstr>MASTERC2</vt:lpstr>
      <vt:lpstr>VET</vt:lpstr>
      <vt:lpstr>SUB 30</vt:lpstr>
      <vt:lpstr>CONFIG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CBC-VERA</cp:lastModifiedBy>
  <dcterms:created xsi:type="dcterms:W3CDTF">2015-03-10T23:57:01Z</dcterms:created>
  <dcterms:modified xsi:type="dcterms:W3CDTF">2019-02-01T17:26:17Z</dcterms:modified>
</cp:coreProperties>
</file>