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Velocista Elite Masc" sheetId="1" r:id="rId1"/>
    <sheet name="Velocista Elite Fem" sheetId="2" r:id="rId2"/>
    <sheet name="Velocista Jr Masc" sheetId="3" r:id="rId3"/>
    <sheet name="Velocista Jr Fem" sheetId="4" r:id="rId4"/>
    <sheet name="Velocista Juvenil Masc" sheetId="5" r:id="rId5"/>
    <sheet name="Velocista Juvenil Fem" sheetId="6" r:id="rId6"/>
  </sheets>
  <definedNames/>
  <calcPr fullCalcOnLoad="1"/>
</workbook>
</file>

<file path=xl/sharedStrings.xml><?xml version="1.0" encoding="utf-8"?>
<sst xmlns="http://schemas.openxmlformats.org/spreadsheetml/2006/main" count="545" uniqueCount="236">
  <si>
    <t>EQUIPE</t>
  </si>
  <si>
    <t>LICENÇA</t>
  </si>
  <si>
    <t>CORREDOR</t>
  </si>
  <si>
    <t>POS</t>
  </si>
  <si>
    <t>CATEG</t>
  </si>
  <si>
    <t>FED</t>
  </si>
  <si>
    <t>PTOS</t>
  </si>
  <si>
    <t>AVULSO</t>
  </si>
  <si>
    <t>SP</t>
  </si>
  <si>
    <t>DF</t>
  </si>
  <si>
    <t>PR</t>
  </si>
  <si>
    <t>04.1876.04</t>
  </si>
  <si>
    <t>JOHNATAN MINEIRO SANTOS</t>
  </si>
  <si>
    <t>MEMORIAL SANTOS FUPES</t>
  </si>
  <si>
    <t>MG</t>
  </si>
  <si>
    <t>Camp BRA - Velocidade</t>
  </si>
  <si>
    <t>Camp BRA - Vel Eq</t>
  </si>
  <si>
    <t>Camp BRA - Keirin</t>
  </si>
  <si>
    <t>CN</t>
  </si>
  <si>
    <t>JOAO VITOR DA SILVA</t>
  </si>
  <si>
    <t>FLAVIO VAGNER CIPRIANO</t>
  </si>
  <si>
    <t>VINICIUS GUIMARAES DA CRUZ</t>
  </si>
  <si>
    <t>DANIEL HENRIQUE GRUER DE BRITO</t>
  </si>
  <si>
    <t>FERNANDO SIKORA JUNIOR</t>
  </si>
  <si>
    <t>LEANDRO DE LARMELINA</t>
  </si>
  <si>
    <t>TAUBATE CYCLING TEAM/TARUMA/ARAUJO SIMAO</t>
  </si>
  <si>
    <t>ASSOCIAÇÃO CURITIBANA DESPORTIVA - ACD</t>
  </si>
  <si>
    <t>CLUBE MARINGAENSE DE CICLISMO</t>
  </si>
  <si>
    <t>ELITE</t>
  </si>
  <si>
    <t>SUB 23</t>
  </si>
  <si>
    <t>04.16089.12</t>
  </si>
  <si>
    <t>04.3852.05</t>
  </si>
  <si>
    <t>03.28815.16</t>
  </si>
  <si>
    <t>04.12075.10</t>
  </si>
  <si>
    <t>03.7651.07</t>
  </si>
  <si>
    <t>04.563.04</t>
  </si>
  <si>
    <t>GEOVANE VINICIUS FERREIRA</t>
  </si>
  <si>
    <t>RICARDO ALAFIM DE FREITAS</t>
  </si>
  <si>
    <t>GUSTAVO DE OLIVEIRA DA SILVA</t>
  </si>
  <si>
    <t>VITOR FELISBERTO MEDRADO</t>
  </si>
  <si>
    <t>GUSTAVO DE BRITO ROCHA</t>
  </si>
  <si>
    <t>DANILO CESAR FIORI TOSTES</t>
  </si>
  <si>
    <t>MATHEUS CAVASANA ZOCAL</t>
  </si>
  <si>
    <t>IGOR NOVA MELLO BERLANDA</t>
  </si>
  <si>
    <t>MAURO SANTOS DE AQUINO</t>
  </si>
  <si>
    <t>03.5257.06</t>
  </si>
  <si>
    <t>04.16739.13</t>
  </si>
  <si>
    <t>03.13083.10</t>
  </si>
  <si>
    <t>04.8889.08</t>
  </si>
  <si>
    <t>03.33863.17</t>
  </si>
  <si>
    <t>04.1360.04</t>
  </si>
  <si>
    <t>04.20397.13</t>
  </si>
  <si>
    <t>03.43435.20</t>
  </si>
  <si>
    <t>04.14862.11</t>
  </si>
  <si>
    <t>INDAIATUBA CYCLE TEAM</t>
  </si>
  <si>
    <t>JR</t>
  </si>
  <si>
    <t>04.47426.21</t>
  </si>
  <si>
    <t>GABRIEL MASOTTI DE SOUZA</t>
  </si>
  <si>
    <t>04.11529.09</t>
  </si>
  <si>
    <t>KACIO FONSECA DA SILVA FREITAS</t>
  </si>
  <si>
    <t>03.7201.07</t>
  </si>
  <si>
    <t>RAUNY LEONARDO SILVEIRA GONÇALVES</t>
  </si>
  <si>
    <t>04.7198.07</t>
  </si>
  <si>
    <t>CRISTIAN EGIDIO DA ROSA</t>
  </si>
  <si>
    <t>04.9298.08</t>
  </si>
  <si>
    <t>JOSIMAR OLIVEIRA DO SACRAMENTO</t>
  </si>
  <si>
    <t>03.9660.08</t>
  </si>
  <si>
    <t>JOEL CANDIDO PRADO JUNIOR</t>
  </si>
  <si>
    <t>ASS JUVENTUS/Z6 CYCLING TEAM - CASCAVEL</t>
  </si>
  <si>
    <t>03.29743.15</t>
  </si>
  <si>
    <t>ALEXANDRE PEREIRA</t>
  </si>
  <si>
    <t>SUB 22</t>
  </si>
  <si>
    <t>ASSOCIAÇÃO CICLISTICA ROLANDENSE</t>
  </si>
  <si>
    <t>BA</t>
  </si>
  <si>
    <t>CAROLINA BARBOSA A. DO NASCIMENTO</t>
  </si>
  <si>
    <t>28.8423.08</t>
  </si>
  <si>
    <t>TATIELLE VALADARES DE SOUZA</t>
  </si>
  <si>
    <t xml:space="preserve">FRUTARIA WL TEAM/CIMEC </t>
  </si>
  <si>
    <t>04.7732.09</t>
  </si>
  <si>
    <t>MARIA TEREZA MÜLLER</t>
  </si>
  <si>
    <t>03.9668.08</t>
  </si>
  <si>
    <t>GABRIELA YUMI NISHI GOMES</t>
  </si>
  <si>
    <t>03.25185.15</t>
  </si>
  <si>
    <t>JULIA MARIA CONSTANTINO</t>
  </si>
  <si>
    <t>CLUBE CICLISTICO ARAPONGUENSE</t>
  </si>
  <si>
    <t>03.25234.15</t>
  </si>
  <si>
    <t>BRUNA LIE ADATI LENARTOWICZ</t>
  </si>
  <si>
    <t>04.42581.20</t>
  </si>
  <si>
    <t>CAMILA ALIPERTI ANGULO</t>
  </si>
  <si>
    <t>LULUFIVE TEAM</t>
  </si>
  <si>
    <t>04.25471.15</t>
  </si>
  <si>
    <t>JULIANA ANDRESSA MACHADO SIQUEIRA DA SILVA</t>
  </si>
  <si>
    <t>ABEC / RIO CLARO</t>
  </si>
  <si>
    <t>03.36232.18</t>
  </si>
  <si>
    <t>MARIA VITORIA MARGONAR DOS PASSOS</t>
  </si>
  <si>
    <t>ASSOCIAçãO LONDRINENSE DE CICLISMO</t>
  </si>
  <si>
    <t>03.46207.21</t>
  </si>
  <si>
    <t>LETÍCIA MARTINS GIMENES</t>
  </si>
  <si>
    <t>04.12717.10</t>
  </si>
  <si>
    <t>TALITA DA LUZ DE OLIVEIRA</t>
  </si>
  <si>
    <t>04.10495.10</t>
  </si>
  <si>
    <t>THAYNÁ ARAUJO DE LIMA</t>
  </si>
  <si>
    <t>03.26071.15</t>
  </si>
  <si>
    <t>AMANDA KUNKEL</t>
  </si>
  <si>
    <t>03.22637.14</t>
  </si>
  <si>
    <t>NICOLLE WENDY BORGES</t>
  </si>
  <si>
    <t>SMELJ CURITIBA</t>
  </si>
  <si>
    <t>04.6423.07</t>
  </si>
  <si>
    <t>SILVIA AUGUSTA DA SILVA</t>
  </si>
  <si>
    <t>04.16000.12</t>
  </si>
  <si>
    <t>GISELE SAGGIORO GASPAROTTO</t>
  </si>
  <si>
    <t>03.36721.18</t>
  </si>
  <si>
    <t>LUIZA HELENA LEHRBAUM DOS SANTOS</t>
  </si>
  <si>
    <t>RR</t>
  </si>
  <si>
    <t>AM</t>
  </si>
  <si>
    <t>JUNIOR</t>
  </si>
  <si>
    <t>03.45401.21</t>
  </si>
  <si>
    <t>EDUARDO SOTTI DA SILVA OLIVEIRA</t>
  </si>
  <si>
    <t>04.35340.18</t>
  </si>
  <si>
    <t>VITOR RIBEIRO MANZO</t>
  </si>
  <si>
    <t>UNIFUNVIC / GELOG / PINDAMONHANGABA</t>
  </si>
  <si>
    <t>03.30186.16</t>
  </si>
  <si>
    <t>KAWAN GABRIEL DA SILVA SOUZA</t>
  </si>
  <si>
    <t>FOZ CYCLES CLUBE</t>
  </si>
  <si>
    <t>03.29745.16</t>
  </si>
  <si>
    <t>GUSTAVO DE JESUS SALIN</t>
  </si>
  <si>
    <t>04.33887.17</t>
  </si>
  <si>
    <t>MATHEUS HENRIQUE ALMEIDA FUDISAKI</t>
  </si>
  <si>
    <t>ABEC RIO CLARO</t>
  </si>
  <si>
    <t>03.34614.18</t>
  </si>
  <si>
    <t>GABRIEL DE SÁ SENHORELI</t>
  </si>
  <si>
    <t>03.47328.21</t>
  </si>
  <si>
    <t>PEDRO HENRIQUE ROCHA COUTINHO</t>
  </si>
  <si>
    <t>03.39916.19</t>
  </si>
  <si>
    <t>JOÃO ROBERTO DA SILVA</t>
  </si>
  <si>
    <t>04.35944.18</t>
  </si>
  <si>
    <t>JULIO MATEUS ANTUNES SILVA</t>
  </si>
  <si>
    <t>04.38406.19</t>
  </si>
  <si>
    <t>BRUNO COUTO SUGUINOSHITA</t>
  </si>
  <si>
    <t>JUVENIL</t>
  </si>
  <si>
    <t>03.41463.20</t>
  </si>
  <si>
    <t>MATHEUS HENRIQUE DA SILVA</t>
  </si>
  <si>
    <t>03.40237.19</t>
  </si>
  <si>
    <t>VINICIUS HENRIQUE MESQUITA PETRUCO</t>
  </si>
  <si>
    <t>04.35668.18</t>
  </si>
  <si>
    <t>JOSÉ CARLOS CAVALCANTE DA SILVA ABREU</t>
  </si>
  <si>
    <t>04.33884.17</t>
  </si>
  <si>
    <t>VICTOR JORGE SIMS</t>
  </si>
  <si>
    <t>03.34609.18</t>
  </si>
  <si>
    <t>SERGIO HENRIQUE ARMACOLO BATISTA</t>
  </si>
  <si>
    <t>PREFEITURA MUNICIPAL DE ROLÂNDIA</t>
  </si>
  <si>
    <t>03.44259.21</t>
  </si>
  <si>
    <t>FELIPE MUSSI ALENCAR</t>
  </si>
  <si>
    <t>03.40304.19</t>
  </si>
  <si>
    <t>PEDRO SCHERER JUSTINO FÊO</t>
  </si>
  <si>
    <t>03.46157.21</t>
  </si>
  <si>
    <t>PEDRO VITOR BESSANI DE ANDRADE</t>
  </si>
  <si>
    <t>TEAM CENTRO FAG</t>
  </si>
  <si>
    <t>03.42969.20</t>
  </si>
  <si>
    <t>THIAGO BORTOLUZZI</t>
  </si>
  <si>
    <t>03.40265.19</t>
  </si>
  <si>
    <t>MIGUEL BESSANI VIEIRA</t>
  </si>
  <si>
    <t>INF. JUV</t>
  </si>
  <si>
    <t>03.44509.21</t>
  </si>
  <si>
    <t>GUILHERME KOUDI CARASSA</t>
  </si>
  <si>
    <t>04.19909.13</t>
  </si>
  <si>
    <t>PEDRO MIGUEL FREITAS DE OLIVEIRA</t>
  </si>
  <si>
    <t>03.40149.19</t>
  </si>
  <si>
    <t>MATHEUS CONSTANTINO</t>
  </si>
  <si>
    <t>04.32271.17</t>
  </si>
  <si>
    <t>ANDREY BRAGUINI ANDRÉ</t>
  </si>
  <si>
    <t>03.40268.19</t>
  </si>
  <si>
    <t>GUSTAVO HENRIQUE R. CORRENTE COSTA</t>
  </si>
  <si>
    <t>03.47987.21</t>
  </si>
  <si>
    <t>VINÍCIUS AGUIAR RIBEIRO</t>
  </si>
  <si>
    <t>03.40267.19</t>
  </si>
  <si>
    <t>JÚLIO FAMA DE ARAUJO NETTO</t>
  </si>
  <si>
    <t>03.40147.19</t>
  </si>
  <si>
    <t>BRUNO EDUARDO DOS SANTOS DOMINGOS</t>
  </si>
  <si>
    <t>03.44506.21</t>
  </si>
  <si>
    <t>GUSTAVO FELIPE DOS SANTOS</t>
  </si>
  <si>
    <t>04.41292.20</t>
  </si>
  <si>
    <t>FABIO RODRIGUES BRAGA JUNIOR</t>
  </si>
  <si>
    <t>S.E.L - MOGI GUAÇU</t>
  </si>
  <si>
    <t>06.34383.18</t>
  </si>
  <si>
    <t>GUILHERME ASSIS MOREIRA LINO</t>
  </si>
  <si>
    <t>05.29912.16</t>
  </si>
  <si>
    <t>ANA LAURA OLIVEIRA MORAES</t>
  </si>
  <si>
    <t>BOLSA ATLETA/AUDAX/BIKESHOW/CT VILELA</t>
  </si>
  <si>
    <t>03.36715.18</t>
  </si>
  <si>
    <t>ISABELA LETICIA SCHUSTER</t>
  </si>
  <si>
    <t>03.32313.17</t>
  </si>
  <si>
    <t>ANA JULIA SANTOS ALVES</t>
  </si>
  <si>
    <t>03.30176.16</t>
  </si>
  <si>
    <t>ELOISA DO VALLE FRYDER</t>
  </si>
  <si>
    <t>03.32315.17</t>
  </si>
  <si>
    <t>LUANA FERREIRA DA SILVA</t>
  </si>
  <si>
    <t>07.37086.18</t>
  </si>
  <si>
    <t>ANNA LUÍZA FLORO ALBERNAZ FERREIRA</t>
  </si>
  <si>
    <t>VILA CYCLING</t>
  </si>
  <si>
    <t>03.47282.21</t>
  </si>
  <si>
    <t>JULIA BERNARDI RISSATO</t>
  </si>
  <si>
    <t>03.32017.17</t>
  </si>
  <si>
    <t>JENNIFER FRANCO DA ROSA ANTUNES</t>
  </si>
  <si>
    <t>04.28505.16</t>
  </si>
  <si>
    <t>CAMILA CRISTINA DEFENDI PINHEIRO</t>
  </si>
  <si>
    <t>04.29783.16</t>
  </si>
  <si>
    <t>ANA PAULA FINCO SILVA</t>
  </si>
  <si>
    <t>03.42822.20</t>
  </si>
  <si>
    <t>REBECA TAZO MIOSSO</t>
  </si>
  <si>
    <t>04.31477.17</t>
  </si>
  <si>
    <t>MAYRA DA COSTA E SILVA</t>
  </si>
  <si>
    <t>04.32200.17</t>
  </si>
  <si>
    <t>LUANA SABRINA REIS SOUZA</t>
  </si>
  <si>
    <t>03.47988.21</t>
  </si>
  <si>
    <t>POLIANA TRENTIN</t>
  </si>
  <si>
    <t>03.47324.21</t>
  </si>
  <si>
    <t>LORENNA MOREIRA DE SOUZA</t>
  </si>
  <si>
    <t>03.44505.21</t>
  </si>
  <si>
    <t>LAURA ZENOVELO DA SILVA</t>
  </si>
  <si>
    <t>03.44673.21</t>
  </si>
  <si>
    <t>NICOLLY CAROLLINE MIGUEL VIDAL</t>
  </si>
  <si>
    <t>02.46926.21</t>
  </si>
  <si>
    <t>MAITE VITÓRIA COELHO DA SILVA</t>
  </si>
  <si>
    <t>FMD RIO DO SUL</t>
  </si>
  <si>
    <t>03.36465.18</t>
  </si>
  <si>
    <t>GEOVANA SANTOS DE SOUZA</t>
  </si>
  <si>
    <t>Camp BRA - 500m</t>
  </si>
  <si>
    <t>SC</t>
  </si>
  <si>
    <t>RJ</t>
  </si>
  <si>
    <t>ES</t>
  </si>
  <si>
    <t>RANKING PISTA VELOCISTA JUVENIL FEMININO 11/12/21 - FINAL</t>
  </si>
  <si>
    <t>RANKING PISTA VELOCISTA JUNIOR MASCULINO 11/12/21 - FINAL</t>
  </si>
  <si>
    <t>RANKING PISTA VELOCISTA ELITE FEMININO 11/12/21 - FINAL</t>
  </si>
  <si>
    <t>RANKING PISTA VELOCISTA ELITE MASCULINO 11/12/21 - FINAL</t>
  </si>
  <si>
    <t>RANKING PISTA VELOCISTA JUVENIL MASCULINO 16/12/21 - FINAL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</si>
</sst>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D3D3D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16" fontId="7" fillId="34" borderId="1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7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5</xdr:col>
      <xdr:colOff>323850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6</xdr:col>
      <xdr:colOff>314325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38100</xdr:rowOff>
    </xdr:from>
    <xdr:to>
      <xdr:col>6</xdr:col>
      <xdr:colOff>228600</xdr:colOff>
      <xdr:row>1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6</xdr:col>
      <xdr:colOff>323850</xdr:colOff>
      <xdr:row>0</xdr:row>
      <xdr:rowOff>742950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6</xdr:col>
      <xdr:colOff>276225</xdr:colOff>
      <xdr:row>1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885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6</xdr:col>
      <xdr:colOff>523875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48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50.140625" style="4" customWidth="1"/>
    <col min="4" max="4" width="8.421875" style="2" bestFit="1" customWidth="1"/>
    <col min="5" max="5" width="59.00390625" style="16" customWidth="1"/>
    <col min="6" max="6" width="5.28125" style="2" bestFit="1" customWidth="1"/>
    <col min="7" max="7" width="8.00390625" style="2" bestFit="1" customWidth="1"/>
    <col min="8" max="8" width="0.9921875" style="17" customWidth="1"/>
    <col min="9" max="11" width="6.7109375" style="19" customWidth="1"/>
    <col min="12" max="12" width="0.9921875" style="20" customWidth="1"/>
    <col min="13" max="16384" width="9.140625" style="4" customWidth="1"/>
  </cols>
  <sheetData>
    <row r="1" spans="1:12" ht="59.25" customHeight="1">
      <c r="A1" s="86"/>
      <c r="B1" s="87"/>
      <c r="C1" s="87"/>
      <c r="D1" s="87"/>
      <c r="E1" s="87"/>
      <c r="F1" s="87"/>
      <c r="G1" s="88"/>
      <c r="H1" s="3"/>
      <c r="I1" s="81" t="s">
        <v>17</v>
      </c>
      <c r="J1" s="81" t="s">
        <v>16</v>
      </c>
      <c r="K1" s="81" t="s">
        <v>15</v>
      </c>
      <c r="L1" s="3"/>
    </row>
    <row r="2" spans="1:12" s="7" customFormat="1" ht="64.5" customHeight="1">
      <c r="A2" s="83" t="s">
        <v>234</v>
      </c>
      <c r="B2" s="84"/>
      <c r="C2" s="84"/>
      <c r="D2" s="84"/>
      <c r="E2" s="84"/>
      <c r="F2" s="84"/>
      <c r="G2" s="85"/>
      <c r="H2" s="5"/>
      <c r="I2" s="82"/>
      <c r="J2" s="82"/>
      <c r="K2" s="82"/>
      <c r="L2" s="6"/>
    </row>
    <row r="3" spans="1:12" s="7" customFormat="1" ht="15" customHeight="1">
      <c r="A3" s="33"/>
      <c r="B3" s="34"/>
      <c r="C3" s="34"/>
      <c r="D3" s="34"/>
      <c r="E3" s="34"/>
      <c r="F3" s="34"/>
      <c r="G3" s="35"/>
      <c r="H3" s="36"/>
      <c r="I3" s="37"/>
      <c r="J3" s="37"/>
      <c r="K3" s="37"/>
      <c r="L3" s="6"/>
    </row>
    <row r="4" spans="1:12" ht="15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38" t="s">
        <v>5</v>
      </c>
      <c r="G4" s="38" t="s">
        <v>6</v>
      </c>
      <c r="H4" s="8"/>
      <c r="I4" s="39" t="s">
        <v>18</v>
      </c>
      <c r="J4" s="39" t="s">
        <v>18</v>
      </c>
      <c r="K4" s="39" t="s">
        <v>18</v>
      </c>
      <c r="L4" s="9"/>
    </row>
    <row r="5" spans="1:12" s="42" customFormat="1" ht="18" customHeight="1">
      <c r="A5" s="40">
        <v>1</v>
      </c>
      <c r="B5" s="49" t="s">
        <v>30</v>
      </c>
      <c r="C5" s="46" t="s">
        <v>19</v>
      </c>
      <c r="D5" s="49" t="s">
        <v>28</v>
      </c>
      <c r="E5" s="46" t="s">
        <v>13</v>
      </c>
      <c r="F5" s="40" t="s">
        <v>8</v>
      </c>
      <c r="G5" s="41">
        <f aca="true" t="shared" si="0" ref="G5:G27">SUM(I5:K5)</f>
        <v>300</v>
      </c>
      <c r="H5" s="50"/>
      <c r="I5" s="40">
        <v>100</v>
      </c>
      <c r="J5" s="40">
        <v>100</v>
      </c>
      <c r="K5" s="40">
        <v>100</v>
      </c>
      <c r="L5" s="47"/>
    </row>
    <row r="6" spans="1:12" s="42" customFormat="1" ht="18" customHeight="1">
      <c r="A6" s="40">
        <v>2</v>
      </c>
      <c r="B6" s="49" t="s">
        <v>34</v>
      </c>
      <c r="C6" s="46" t="s">
        <v>23</v>
      </c>
      <c r="D6" s="49" t="s">
        <v>28</v>
      </c>
      <c r="E6" s="46" t="s">
        <v>27</v>
      </c>
      <c r="F6" s="1" t="s">
        <v>10</v>
      </c>
      <c r="G6" s="41">
        <f t="shared" si="0"/>
        <v>195</v>
      </c>
      <c r="H6" s="51"/>
      <c r="I6" s="12">
        <v>85</v>
      </c>
      <c r="J6" s="12">
        <v>60</v>
      </c>
      <c r="K6" s="12">
        <v>50</v>
      </c>
      <c r="L6" s="48"/>
    </row>
    <row r="7" spans="1:12" s="42" customFormat="1" ht="18" customHeight="1">
      <c r="A7" s="40">
        <v>3</v>
      </c>
      <c r="B7" s="49" t="s">
        <v>31</v>
      </c>
      <c r="C7" s="46" t="s">
        <v>20</v>
      </c>
      <c r="D7" s="49" t="s">
        <v>28</v>
      </c>
      <c r="E7" s="46" t="s">
        <v>25</v>
      </c>
      <c r="F7" s="40" t="s">
        <v>8</v>
      </c>
      <c r="G7" s="41">
        <f t="shared" si="0"/>
        <v>180</v>
      </c>
      <c r="H7" s="50"/>
      <c r="I7" s="40">
        <v>45</v>
      </c>
      <c r="J7" s="40">
        <v>50</v>
      </c>
      <c r="K7" s="40">
        <v>85</v>
      </c>
      <c r="L7" s="47"/>
    </row>
    <row r="8" spans="1:12" s="42" customFormat="1" ht="18" customHeight="1">
      <c r="A8" s="40">
        <v>3</v>
      </c>
      <c r="B8" s="49" t="s">
        <v>32</v>
      </c>
      <c r="C8" s="46" t="s">
        <v>21</v>
      </c>
      <c r="D8" s="49" t="s">
        <v>29</v>
      </c>
      <c r="E8" s="46" t="s">
        <v>26</v>
      </c>
      <c r="F8" s="1" t="s">
        <v>10</v>
      </c>
      <c r="G8" s="41">
        <f t="shared" si="0"/>
        <v>180</v>
      </c>
      <c r="H8" s="51"/>
      <c r="I8" s="12">
        <v>40</v>
      </c>
      <c r="J8" s="12">
        <v>70</v>
      </c>
      <c r="K8" s="12">
        <v>70</v>
      </c>
      <c r="L8" s="47"/>
    </row>
    <row r="9" spans="1:12" s="42" customFormat="1" ht="18" customHeight="1">
      <c r="A9" s="40">
        <v>5</v>
      </c>
      <c r="B9" s="49" t="s">
        <v>33</v>
      </c>
      <c r="C9" s="46" t="s">
        <v>22</v>
      </c>
      <c r="D9" s="49" t="s">
        <v>28</v>
      </c>
      <c r="E9" s="46" t="s">
        <v>13</v>
      </c>
      <c r="F9" s="40" t="s">
        <v>8</v>
      </c>
      <c r="G9" s="41">
        <f t="shared" si="0"/>
        <v>160</v>
      </c>
      <c r="H9" s="50"/>
      <c r="I9" s="40"/>
      <c r="J9" s="40">
        <v>100</v>
      </c>
      <c r="K9" s="40">
        <v>60</v>
      </c>
      <c r="L9" s="47"/>
    </row>
    <row r="10" spans="1:12" s="42" customFormat="1" ht="18" customHeight="1">
      <c r="A10" s="40">
        <v>5</v>
      </c>
      <c r="B10" s="49" t="s">
        <v>35</v>
      </c>
      <c r="C10" s="46" t="s">
        <v>24</v>
      </c>
      <c r="D10" s="49" t="s">
        <v>28</v>
      </c>
      <c r="E10" s="46" t="s">
        <v>7</v>
      </c>
      <c r="F10" s="44" t="s">
        <v>8</v>
      </c>
      <c r="G10" s="41">
        <f t="shared" si="0"/>
        <v>160</v>
      </c>
      <c r="H10" s="50"/>
      <c r="I10" s="40">
        <v>70</v>
      </c>
      <c r="J10" s="40">
        <v>45</v>
      </c>
      <c r="K10" s="40">
        <v>45</v>
      </c>
      <c r="L10" s="47"/>
    </row>
    <row r="11" spans="1:12" s="18" customFormat="1" ht="18" customHeight="1">
      <c r="A11" s="40">
        <v>7</v>
      </c>
      <c r="B11" s="49" t="s">
        <v>47</v>
      </c>
      <c r="C11" s="46" t="s">
        <v>38</v>
      </c>
      <c r="D11" s="49" t="s">
        <v>28</v>
      </c>
      <c r="E11" s="46" t="s">
        <v>26</v>
      </c>
      <c r="F11" s="40" t="s">
        <v>10</v>
      </c>
      <c r="G11" s="41">
        <f t="shared" si="0"/>
        <v>150</v>
      </c>
      <c r="H11" s="50"/>
      <c r="I11" s="40">
        <v>50</v>
      </c>
      <c r="J11" s="40">
        <v>70</v>
      </c>
      <c r="K11" s="40">
        <v>30</v>
      </c>
      <c r="L11" s="47"/>
    </row>
    <row r="12" spans="1:12" s="18" customFormat="1" ht="18" customHeight="1">
      <c r="A12" s="40">
        <v>7</v>
      </c>
      <c r="B12" s="49" t="s">
        <v>45</v>
      </c>
      <c r="C12" s="46" t="s">
        <v>36</v>
      </c>
      <c r="D12" s="49" t="s">
        <v>28</v>
      </c>
      <c r="E12" s="46" t="s">
        <v>26</v>
      </c>
      <c r="F12" s="1" t="s">
        <v>10</v>
      </c>
      <c r="G12" s="41">
        <f t="shared" si="0"/>
        <v>145</v>
      </c>
      <c r="H12" s="51"/>
      <c r="I12" s="12">
        <v>35</v>
      </c>
      <c r="J12" s="12">
        <v>70</v>
      </c>
      <c r="K12" s="12">
        <v>40</v>
      </c>
      <c r="L12" s="48"/>
    </row>
    <row r="13" spans="1:12" s="18" customFormat="1" ht="18" customHeight="1">
      <c r="A13" s="40">
        <v>9</v>
      </c>
      <c r="B13" s="49" t="s">
        <v>46</v>
      </c>
      <c r="C13" s="46" t="s">
        <v>37</v>
      </c>
      <c r="D13" s="49" t="s">
        <v>28</v>
      </c>
      <c r="E13" s="46" t="s">
        <v>54</v>
      </c>
      <c r="F13" s="1" t="s">
        <v>8</v>
      </c>
      <c r="G13" s="41">
        <f t="shared" si="0"/>
        <v>145</v>
      </c>
      <c r="H13" s="51"/>
      <c r="I13" s="12">
        <v>25</v>
      </c>
      <c r="J13" s="12">
        <v>85</v>
      </c>
      <c r="K13" s="12">
        <v>35</v>
      </c>
      <c r="L13" s="48"/>
    </row>
    <row r="14" spans="1:12" s="18" customFormat="1" ht="18" customHeight="1">
      <c r="A14" s="40">
        <v>10</v>
      </c>
      <c r="B14" s="49" t="s">
        <v>51</v>
      </c>
      <c r="C14" s="46" t="s">
        <v>42</v>
      </c>
      <c r="D14" s="49" t="s">
        <v>28</v>
      </c>
      <c r="E14" s="46" t="s">
        <v>7</v>
      </c>
      <c r="F14" s="1" t="s">
        <v>8</v>
      </c>
      <c r="G14" s="41">
        <f t="shared" si="0"/>
        <v>117</v>
      </c>
      <c r="H14" s="51"/>
      <c r="I14" s="12">
        <v>60</v>
      </c>
      <c r="J14" s="12">
        <v>45</v>
      </c>
      <c r="K14" s="12">
        <v>12</v>
      </c>
      <c r="L14" s="48"/>
    </row>
    <row r="15" spans="1:12" s="18" customFormat="1" ht="18" customHeight="1">
      <c r="A15" s="40">
        <v>11</v>
      </c>
      <c r="B15" s="49" t="s">
        <v>53</v>
      </c>
      <c r="C15" s="46" t="s">
        <v>44</v>
      </c>
      <c r="D15" s="49" t="s">
        <v>28</v>
      </c>
      <c r="E15" s="46" t="s">
        <v>13</v>
      </c>
      <c r="F15" s="1" t="s">
        <v>8</v>
      </c>
      <c r="G15" s="41">
        <f t="shared" si="0"/>
        <v>100</v>
      </c>
      <c r="H15" s="51"/>
      <c r="I15" s="12"/>
      <c r="J15" s="12">
        <v>100</v>
      </c>
      <c r="K15" s="12"/>
      <c r="L15" s="48"/>
    </row>
    <row r="16" spans="1:12" s="18" customFormat="1" ht="18" customHeight="1">
      <c r="A16" s="40">
        <v>12</v>
      </c>
      <c r="B16" s="49" t="s">
        <v>50</v>
      </c>
      <c r="C16" s="46" t="s">
        <v>41</v>
      </c>
      <c r="D16" s="49" t="s">
        <v>28</v>
      </c>
      <c r="E16" s="46" t="s">
        <v>7</v>
      </c>
      <c r="F16" s="40" t="s">
        <v>8</v>
      </c>
      <c r="G16" s="41">
        <f t="shared" si="0"/>
        <v>88</v>
      </c>
      <c r="H16" s="50"/>
      <c r="I16" s="40">
        <v>30</v>
      </c>
      <c r="J16" s="40">
        <v>40</v>
      </c>
      <c r="K16" s="40">
        <v>18</v>
      </c>
      <c r="L16" s="47"/>
    </row>
    <row r="17" spans="1:12" s="18" customFormat="1" ht="18" customHeight="1">
      <c r="A17" s="40">
        <v>13</v>
      </c>
      <c r="B17" s="45" t="s">
        <v>56</v>
      </c>
      <c r="C17" s="52" t="s">
        <v>57</v>
      </c>
      <c r="D17" s="45" t="s">
        <v>28</v>
      </c>
      <c r="E17" s="52" t="s">
        <v>54</v>
      </c>
      <c r="F17" s="1" t="s">
        <v>8</v>
      </c>
      <c r="G17" s="41">
        <f t="shared" si="0"/>
        <v>85</v>
      </c>
      <c r="H17" s="51"/>
      <c r="I17" s="12"/>
      <c r="J17" s="12">
        <v>85</v>
      </c>
      <c r="K17" s="12"/>
      <c r="L17" s="48"/>
    </row>
    <row r="18" spans="1:12" s="18" customFormat="1" ht="18" customHeight="1">
      <c r="A18" s="40">
        <v>13</v>
      </c>
      <c r="B18" s="45" t="s">
        <v>58</v>
      </c>
      <c r="C18" s="52" t="s">
        <v>59</v>
      </c>
      <c r="D18" s="45" t="s">
        <v>28</v>
      </c>
      <c r="E18" s="52" t="s">
        <v>54</v>
      </c>
      <c r="F18" s="1" t="s">
        <v>14</v>
      </c>
      <c r="G18" s="41">
        <f t="shared" si="0"/>
        <v>85</v>
      </c>
      <c r="H18" s="51"/>
      <c r="I18" s="12"/>
      <c r="J18" s="12">
        <v>85</v>
      </c>
      <c r="K18" s="12"/>
      <c r="L18" s="48"/>
    </row>
    <row r="19" spans="1:12" s="18" customFormat="1" ht="18" customHeight="1">
      <c r="A19" s="40">
        <v>15</v>
      </c>
      <c r="B19" s="49" t="s">
        <v>49</v>
      </c>
      <c r="C19" s="46" t="s">
        <v>40</v>
      </c>
      <c r="D19" s="49" t="s">
        <v>55</v>
      </c>
      <c r="E19" s="46" t="s">
        <v>27</v>
      </c>
      <c r="F19" s="1" t="s">
        <v>10</v>
      </c>
      <c r="G19" s="41">
        <f t="shared" si="0"/>
        <v>80</v>
      </c>
      <c r="H19" s="51"/>
      <c r="I19" s="12"/>
      <c r="J19" s="12">
        <v>60</v>
      </c>
      <c r="K19" s="12">
        <v>20</v>
      </c>
      <c r="L19" s="48"/>
    </row>
    <row r="20" spans="1:12" s="18" customFormat="1" ht="18" customHeight="1">
      <c r="A20" s="40">
        <v>16</v>
      </c>
      <c r="B20" s="49" t="s">
        <v>48</v>
      </c>
      <c r="C20" s="46" t="s">
        <v>39</v>
      </c>
      <c r="D20" s="49" t="s">
        <v>28</v>
      </c>
      <c r="E20" s="46" t="s">
        <v>7</v>
      </c>
      <c r="F20" s="1" t="s">
        <v>14</v>
      </c>
      <c r="G20" s="41">
        <f t="shared" si="0"/>
        <v>65</v>
      </c>
      <c r="H20" s="51"/>
      <c r="I20" s="12"/>
      <c r="J20" s="12">
        <v>40</v>
      </c>
      <c r="K20" s="12">
        <v>25</v>
      </c>
      <c r="L20" s="48"/>
    </row>
    <row r="21" spans="1:12" s="18" customFormat="1" ht="18" customHeight="1">
      <c r="A21" s="40">
        <v>17</v>
      </c>
      <c r="B21" s="45" t="s">
        <v>60</v>
      </c>
      <c r="C21" s="52" t="s">
        <v>61</v>
      </c>
      <c r="D21" s="45" t="s">
        <v>28</v>
      </c>
      <c r="E21" s="52" t="s">
        <v>27</v>
      </c>
      <c r="F21" s="1" t="s">
        <v>10</v>
      </c>
      <c r="G21" s="41">
        <f t="shared" si="0"/>
        <v>60</v>
      </c>
      <c r="H21" s="51"/>
      <c r="I21" s="12"/>
      <c r="J21" s="12">
        <v>60</v>
      </c>
      <c r="K21" s="12"/>
      <c r="L21" s="48"/>
    </row>
    <row r="22" spans="1:12" s="18" customFormat="1" ht="18" customHeight="1">
      <c r="A22" s="40">
        <v>18</v>
      </c>
      <c r="B22" s="49" t="s">
        <v>52</v>
      </c>
      <c r="C22" s="46" t="s">
        <v>43</v>
      </c>
      <c r="D22" s="49" t="s">
        <v>29</v>
      </c>
      <c r="E22" s="46" t="s">
        <v>7</v>
      </c>
      <c r="F22" s="1" t="s">
        <v>9</v>
      </c>
      <c r="G22" s="41">
        <f t="shared" si="0"/>
        <v>50</v>
      </c>
      <c r="H22" s="51"/>
      <c r="I22" s="12"/>
      <c r="J22" s="12">
        <v>40</v>
      </c>
      <c r="K22" s="12">
        <v>10</v>
      </c>
      <c r="L22" s="48"/>
    </row>
    <row r="23" spans="1:12" s="18" customFormat="1" ht="18" customHeight="1">
      <c r="A23" s="40">
        <v>18</v>
      </c>
      <c r="B23" s="45" t="s">
        <v>62</v>
      </c>
      <c r="C23" s="52" t="s">
        <v>63</v>
      </c>
      <c r="D23" s="45" t="s">
        <v>28</v>
      </c>
      <c r="E23" s="52" t="s">
        <v>25</v>
      </c>
      <c r="F23" s="1" t="s">
        <v>8</v>
      </c>
      <c r="G23" s="41">
        <f t="shared" si="0"/>
        <v>50</v>
      </c>
      <c r="H23" s="51"/>
      <c r="I23" s="12"/>
      <c r="J23" s="12">
        <v>50</v>
      </c>
      <c r="K23" s="12"/>
      <c r="L23" s="48"/>
    </row>
    <row r="24" spans="1:12" s="18" customFormat="1" ht="18" customHeight="1">
      <c r="A24" s="40">
        <v>18</v>
      </c>
      <c r="B24" s="45" t="s">
        <v>64</v>
      </c>
      <c r="C24" s="52" t="s">
        <v>65</v>
      </c>
      <c r="D24" s="45" t="s">
        <v>28</v>
      </c>
      <c r="E24" s="52" t="s">
        <v>25</v>
      </c>
      <c r="F24" s="1" t="s">
        <v>73</v>
      </c>
      <c r="G24" s="41">
        <f t="shared" si="0"/>
        <v>50</v>
      </c>
      <c r="H24" s="51"/>
      <c r="I24" s="12"/>
      <c r="J24" s="12">
        <v>50</v>
      </c>
      <c r="K24" s="12"/>
      <c r="L24" s="48"/>
    </row>
    <row r="25" spans="1:12" s="18" customFormat="1" ht="18" customHeight="1">
      <c r="A25" s="40">
        <v>21</v>
      </c>
      <c r="B25" s="45" t="s">
        <v>66</v>
      </c>
      <c r="C25" s="52" t="s">
        <v>67</v>
      </c>
      <c r="D25" s="45" t="s">
        <v>28</v>
      </c>
      <c r="E25" s="52" t="s">
        <v>68</v>
      </c>
      <c r="F25" s="1" t="s">
        <v>10</v>
      </c>
      <c r="G25" s="41">
        <f t="shared" si="0"/>
        <v>45</v>
      </c>
      <c r="H25" s="51"/>
      <c r="I25" s="12"/>
      <c r="J25" s="12">
        <v>45</v>
      </c>
      <c r="K25" s="12"/>
      <c r="L25" s="48"/>
    </row>
    <row r="26" spans="1:12" s="18" customFormat="1" ht="18" customHeight="1">
      <c r="A26" s="40">
        <v>22</v>
      </c>
      <c r="B26" s="45" t="s">
        <v>69</v>
      </c>
      <c r="C26" s="52" t="s">
        <v>70</v>
      </c>
      <c r="D26" s="45" t="s">
        <v>71</v>
      </c>
      <c r="E26" s="52" t="s">
        <v>72</v>
      </c>
      <c r="F26" s="1" t="s">
        <v>10</v>
      </c>
      <c r="G26" s="41">
        <f t="shared" si="0"/>
        <v>20</v>
      </c>
      <c r="H26" s="51"/>
      <c r="I26" s="12">
        <v>20</v>
      </c>
      <c r="J26" s="12"/>
      <c r="K26" s="12"/>
      <c r="L26" s="48"/>
    </row>
    <row r="27" spans="1:12" s="18" customFormat="1" ht="18" customHeight="1">
      <c r="A27" s="40">
        <v>23</v>
      </c>
      <c r="B27" s="49" t="s">
        <v>11</v>
      </c>
      <c r="C27" s="46" t="s">
        <v>12</v>
      </c>
      <c r="D27" s="49" t="s">
        <v>28</v>
      </c>
      <c r="E27" s="46" t="s">
        <v>7</v>
      </c>
      <c r="F27" s="1" t="s">
        <v>8</v>
      </c>
      <c r="G27" s="41">
        <f t="shared" si="0"/>
        <v>15</v>
      </c>
      <c r="H27" s="51"/>
      <c r="I27" s="12"/>
      <c r="J27" s="12"/>
      <c r="K27" s="12">
        <v>15</v>
      </c>
      <c r="L27" s="48"/>
    </row>
    <row r="28" spans="1:12" s="18" customFormat="1" ht="18" customHeight="1">
      <c r="A28" s="1"/>
      <c r="B28" s="1"/>
      <c r="C28" s="10"/>
      <c r="D28" s="1"/>
      <c r="E28" s="11"/>
      <c r="F28" s="1"/>
      <c r="G28" s="32"/>
      <c r="H28" s="51"/>
      <c r="I28" s="12"/>
      <c r="J28" s="12"/>
      <c r="K28" s="12"/>
      <c r="L28" s="48"/>
    </row>
    <row r="29" spans="1:12" s="20" customFormat="1" ht="6.75" customHeight="1">
      <c r="A29" s="21"/>
      <c r="B29" s="22"/>
      <c r="C29" s="23"/>
      <c r="D29" s="22"/>
      <c r="E29" s="24"/>
      <c r="F29" s="22"/>
      <c r="G29" s="25"/>
      <c r="H29" s="22"/>
      <c r="I29" s="13"/>
      <c r="J29" s="13"/>
      <c r="K29" s="13"/>
      <c r="L29" s="26"/>
    </row>
    <row r="30" spans="1:12" s="14" customFormat="1" ht="12.75" customHeight="1">
      <c r="A30" s="27"/>
      <c r="B30" s="28"/>
      <c r="D30" s="28"/>
      <c r="E30" s="29"/>
      <c r="F30" s="28"/>
      <c r="G30" s="28"/>
      <c r="H30" s="30"/>
      <c r="I30" s="19"/>
      <c r="J30" s="19"/>
      <c r="K30" s="19"/>
      <c r="L30" s="31"/>
    </row>
  </sheetData>
  <sheetProtection password="E3EB" sheet="1" objects="1" scenarios="1" selectLockedCells="1" selectUnlockedCells="1"/>
  <mergeCells count="5">
    <mergeCell ref="I1:I2"/>
    <mergeCell ref="A2:G2"/>
    <mergeCell ref="A1:G1"/>
    <mergeCell ref="K1:K2"/>
    <mergeCell ref="J1:J2"/>
  </mergeCells>
  <conditionalFormatting sqref="C28">
    <cfRule type="duplicateValues" priority="6" dxfId="0" stopIfTrue="1">
      <formula>AND(COUNTIF($C$28:$C$28,C28)&gt;1,NOT(ISBLANK(C28)))</formula>
    </cfRule>
  </conditionalFormatting>
  <conditionalFormatting sqref="B1:C2 B4:C4 B9:C65536">
    <cfRule type="duplicateValues" priority="4" dxfId="0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30">
    <cfRule type="duplicateValues" priority="461" dxfId="0" stopIfTrue="1">
      <formula>AND(COUNTIF($B$9:$C$30,B9)&gt;1,NOT(ISBLANK(B9)))</formula>
    </cfRule>
  </conditionalFormatting>
  <conditionalFormatting sqref="C5:C28">
    <cfRule type="duplicateValues" priority="463" dxfId="0" stopIfTrue="1">
      <formula>AND(COUNTIF($C$5:$C$28,C5)&gt;1,NOT(ISBLANK(C5)))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4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55.00390625" style="4" bestFit="1" customWidth="1"/>
    <col min="4" max="4" width="9.57421875" style="2" customWidth="1"/>
    <col min="5" max="5" width="46.28125" style="16" bestFit="1" customWidth="1"/>
    <col min="6" max="6" width="6.7109375" style="2" customWidth="1"/>
    <col min="7" max="7" width="8.00390625" style="2" bestFit="1" customWidth="1"/>
    <col min="8" max="8" width="0.9921875" style="17" customWidth="1"/>
    <col min="9" max="11" width="6.7109375" style="19" customWidth="1"/>
    <col min="12" max="12" width="0.9921875" style="20" customWidth="1"/>
    <col min="13" max="16384" width="9.140625" style="4" customWidth="1"/>
  </cols>
  <sheetData>
    <row r="1" spans="1:12" ht="59.25" customHeight="1">
      <c r="A1" s="86"/>
      <c r="B1" s="87"/>
      <c r="C1" s="87"/>
      <c r="D1" s="87"/>
      <c r="E1" s="87"/>
      <c r="F1" s="87"/>
      <c r="G1" s="88"/>
      <c r="H1" s="3"/>
      <c r="I1" s="81" t="s">
        <v>17</v>
      </c>
      <c r="J1" s="81" t="s">
        <v>16</v>
      </c>
      <c r="K1" s="81" t="s">
        <v>15</v>
      </c>
      <c r="L1" s="3"/>
    </row>
    <row r="2" spans="1:12" s="7" customFormat="1" ht="64.5" customHeight="1">
      <c r="A2" s="83" t="s">
        <v>233</v>
      </c>
      <c r="B2" s="84"/>
      <c r="C2" s="84"/>
      <c r="D2" s="84"/>
      <c r="E2" s="84"/>
      <c r="F2" s="84"/>
      <c r="G2" s="85"/>
      <c r="H2" s="5"/>
      <c r="I2" s="82"/>
      <c r="J2" s="82"/>
      <c r="K2" s="82"/>
      <c r="L2" s="6"/>
    </row>
    <row r="3" spans="1:12" s="7" customFormat="1" ht="15" customHeight="1">
      <c r="A3" s="33"/>
      <c r="B3" s="34"/>
      <c r="C3" s="34"/>
      <c r="D3" s="34"/>
      <c r="E3" s="34"/>
      <c r="F3" s="34"/>
      <c r="G3" s="35"/>
      <c r="H3" s="36"/>
      <c r="I3" s="37"/>
      <c r="J3" s="37"/>
      <c r="K3" s="37"/>
      <c r="L3" s="6"/>
    </row>
    <row r="4" spans="1:12" ht="15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38" t="s">
        <v>5</v>
      </c>
      <c r="G4" s="38" t="s">
        <v>6</v>
      </c>
      <c r="H4" s="8"/>
      <c r="I4" s="39" t="s">
        <v>18</v>
      </c>
      <c r="J4" s="39" t="s">
        <v>18</v>
      </c>
      <c r="K4" s="39" t="s">
        <v>18</v>
      </c>
      <c r="L4" s="9"/>
    </row>
    <row r="5" spans="1:12" s="42" customFormat="1" ht="18" customHeight="1">
      <c r="A5" s="40">
        <v>1</v>
      </c>
      <c r="B5" s="45" t="s">
        <v>75</v>
      </c>
      <c r="C5" s="52" t="s">
        <v>76</v>
      </c>
      <c r="D5" s="45" t="s">
        <v>28</v>
      </c>
      <c r="E5" s="52" t="s">
        <v>77</v>
      </c>
      <c r="F5" s="45" t="s">
        <v>113</v>
      </c>
      <c r="G5" s="41">
        <f aca="true" t="shared" si="0" ref="G5:G21">SUM(I5:K5)</f>
        <v>245</v>
      </c>
      <c r="H5" s="47"/>
      <c r="I5" s="40">
        <v>100</v>
      </c>
      <c r="J5" s="40">
        <v>60</v>
      </c>
      <c r="K5" s="40">
        <v>85</v>
      </c>
      <c r="L5" s="47"/>
    </row>
    <row r="6" spans="1:12" s="42" customFormat="1" ht="18" customHeight="1">
      <c r="A6" s="40">
        <v>2</v>
      </c>
      <c r="B6" s="45" t="s">
        <v>78</v>
      </c>
      <c r="C6" s="52" t="s">
        <v>79</v>
      </c>
      <c r="D6" s="45" t="s">
        <v>28</v>
      </c>
      <c r="E6" s="52" t="s">
        <v>13</v>
      </c>
      <c r="F6" s="45" t="s">
        <v>10</v>
      </c>
      <c r="G6" s="41">
        <f t="shared" si="0"/>
        <v>220</v>
      </c>
      <c r="H6" s="53"/>
      <c r="I6" s="12">
        <v>50</v>
      </c>
      <c r="J6" s="12">
        <v>100</v>
      </c>
      <c r="K6" s="12">
        <v>70</v>
      </c>
      <c r="L6" s="47"/>
    </row>
    <row r="7" spans="1:12" s="42" customFormat="1" ht="18" customHeight="1">
      <c r="A7" s="40">
        <v>3</v>
      </c>
      <c r="B7" s="45" t="s">
        <v>80</v>
      </c>
      <c r="C7" s="52" t="s">
        <v>81</v>
      </c>
      <c r="D7" s="45" t="s">
        <v>28</v>
      </c>
      <c r="E7" s="52" t="s">
        <v>27</v>
      </c>
      <c r="F7" s="45" t="s">
        <v>10</v>
      </c>
      <c r="G7" s="41">
        <f t="shared" si="0"/>
        <v>205</v>
      </c>
      <c r="H7" s="47"/>
      <c r="I7" s="40">
        <v>60</v>
      </c>
      <c r="J7" s="40">
        <v>85</v>
      </c>
      <c r="K7" s="40">
        <v>60</v>
      </c>
      <c r="L7" s="47"/>
    </row>
    <row r="8" spans="1:12" s="42" customFormat="1" ht="18" customHeight="1">
      <c r="A8" s="40">
        <v>4</v>
      </c>
      <c r="B8" s="56">
        <v>41932813</v>
      </c>
      <c r="C8" s="52" t="s">
        <v>74</v>
      </c>
      <c r="D8" s="45" t="s">
        <v>28</v>
      </c>
      <c r="E8" s="52" t="s">
        <v>54</v>
      </c>
      <c r="F8" s="45" t="s">
        <v>8</v>
      </c>
      <c r="G8" s="41">
        <f t="shared" si="0"/>
        <v>200</v>
      </c>
      <c r="H8" s="47"/>
      <c r="I8" s="40">
        <v>30</v>
      </c>
      <c r="J8" s="40">
        <v>70</v>
      </c>
      <c r="K8" s="40">
        <v>100</v>
      </c>
      <c r="L8" s="47"/>
    </row>
    <row r="9" spans="1:12" s="42" customFormat="1" ht="18" customHeight="1">
      <c r="A9" s="40">
        <v>4</v>
      </c>
      <c r="B9" s="45" t="s">
        <v>85</v>
      </c>
      <c r="C9" s="52" t="s">
        <v>86</v>
      </c>
      <c r="D9" s="45" t="s">
        <v>29</v>
      </c>
      <c r="E9" s="52" t="s">
        <v>27</v>
      </c>
      <c r="F9" s="45" t="s">
        <v>10</v>
      </c>
      <c r="G9" s="41">
        <f t="shared" si="0"/>
        <v>200</v>
      </c>
      <c r="H9" s="47"/>
      <c r="I9" s="40">
        <v>70</v>
      </c>
      <c r="J9" s="40">
        <v>85</v>
      </c>
      <c r="K9" s="40">
        <v>45</v>
      </c>
      <c r="L9" s="47"/>
    </row>
    <row r="10" spans="1:12" s="42" customFormat="1" ht="18" customHeight="1">
      <c r="A10" s="40">
        <v>6</v>
      </c>
      <c r="B10" s="45" t="s">
        <v>82</v>
      </c>
      <c r="C10" s="52" t="s">
        <v>83</v>
      </c>
      <c r="D10" s="45" t="s">
        <v>29</v>
      </c>
      <c r="E10" s="52" t="s">
        <v>84</v>
      </c>
      <c r="F10" s="45" t="s">
        <v>10</v>
      </c>
      <c r="G10" s="41">
        <f t="shared" si="0"/>
        <v>135</v>
      </c>
      <c r="H10" s="53"/>
      <c r="I10" s="55">
        <v>85</v>
      </c>
      <c r="J10" s="55"/>
      <c r="K10" s="55">
        <v>50</v>
      </c>
      <c r="L10" s="48"/>
    </row>
    <row r="11" spans="1:12" s="18" customFormat="1" ht="18" customHeight="1">
      <c r="A11" s="40">
        <v>7</v>
      </c>
      <c r="B11" s="45" t="s">
        <v>93</v>
      </c>
      <c r="C11" s="52" t="s">
        <v>94</v>
      </c>
      <c r="D11" s="45" t="s">
        <v>29</v>
      </c>
      <c r="E11" s="52" t="s">
        <v>95</v>
      </c>
      <c r="F11" s="45" t="s">
        <v>10</v>
      </c>
      <c r="G11" s="41">
        <f t="shared" si="0"/>
        <v>115</v>
      </c>
      <c r="H11" s="47"/>
      <c r="I11" s="40">
        <v>35</v>
      </c>
      <c r="J11" s="40">
        <v>50</v>
      </c>
      <c r="K11" s="40">
        <v>30</v>
      </c>
      <c r="L11" s="47"/>
    </row>
    <row r="12" spans="1:12" s="18" customFormat="1" ht="18" customHeight="1">
      <c r="A12" s="40">
        <v>7</v>
      </c>
      <c r="B12" s="45" t="s">
        <v>96</v>
      </c>
      <c r="C12" s="52" t="s">
        <v>97</v>
      </c>
      <c r="D12" s="45" t="s">
        <v>29</v>
      </c>
      <c r="E12" s="52" t="s">
        <v>7</v>
      </c>
      <c r="F12" s="45" t="s">
        <v>14</v>
      </c>
      <c r="G12" s="41">
        <f t="shared" si="0"/>
        <v>115</v>
      </c>
      <c r="H12" s="53"/>
      <c r="I12" s="12">
        <v>40</v>
      </c>
      <c r="J12" s="12">
        <v>50</v>
      </c>
      <c r="K12" s="12">
        <v>25</v>
      </c>
      <c r="L12" s="48"/>
    </row>
    <row r="13" spans="1:12" s="18" customFormat="1" ht="18" customHeight="1">
      <c r="A13" s="40">
        <v>9</v>
      </c>
      <c r="B13" s="45" t="s">
        <v>98</v>
      </c>
      <c r="C13" s="52" t="s">
        <v>99</v>
      </c>
      <c r="D13" s="45" t="s">
        <v>28</v>
      </c>
      <c r="E13" s="52" t="s">
        <v>13</v>
      </c>
      <c r="F13" s="1" t="s">
        <v>10</v>
      </c>
      <c r="G13" s="41">
        <f t="shared" si="0"/>
        <v>100</v>
      </c>
      <c r="H13" s="53"/>
      <c r="I13" s="12"/>
      <c r="J13" s="12">
        <v>100</v>
      </c>
      <c r="K13" s="12"/>
      <c r="L13" s="48"/>
    </row>
    <row r="14" spans="1:12" s="18" customFormat="1" ht="18" customHeight="1">
      <c r="A14" s="40">
        <v>9</v>
      </c>
      <c r="B14" s="45" t="s">
        <v>100</v>
      </c>
      <c r="C14" s="52" t="s">
        <v>101</v>
      </c>
      <c r="D14" s="45" t="s">
        <v>28</v>
      </c>
      <c r="E14" s="52" t="s">
        <v>13</v>
      </c>
      <c r="F14" s="40" t="s">
        <v>8</v>
      </c>
      <c r="G14" s="41">
        <f t="shared" si="0"/>
        <v>100</v>
      </c>
      <c r="H14" s="47"/>
      <c r="I14" s="40"/>
      <c r="J14" s="40">
        <v>100</v>
      </c>
      <c r="K14" s="40"/>
      <c r="L14" s="47"/>
    </row>
    <row r="15" spans="1:12" s="18" customFormat="1" ht="18" customHeight="1">
      <c r="A15" s="40">
        <v>9</v>
      </c>
      <c r="B15" s="45" t="s">
        <v>87</v>
      </c>
      <c r="C15" s="52" t="s">
        <v>88</v>
      </c>
      <c r="D15" s="45" t="s">
        <v>28</v>
      </c>
      <c r="E15" s="52" t="s">
        <v>89</v>
      </c>
      <c r="F15" s="45" t="s">
        <v>8</v>
      </c>
      <c r="G15" s="41">
        <f t="shared" si="0"/>
        <v>100</v>
      </c>
      <c r="H15" s="53"/>
      <c r="I15" s="12"/>
      <c r="J15" s="12">
        <v>60</v>
      </c>
      <c r="K15" s="12">
        <v>40</v>
      </c>
      <c r="L15" s="48"/>
    </row>
    <row r="16" spans="1:12" s="18" customFormat="1" ht="18" customHeight="1">
      <c r="A16" s="40">
        <v>12</v>
      </c>
      <c r="B16" s="45" t="s">
        <v>102</v>
      </c>
      <c r="C16" s="52" t="s">
        <v>103</v>
      </c>
      <c r="D16" s="45" t="s">
        <v>29</v>
      </c>
      <c r="E16" s="52" t="s">
        <v>27</v>
      </c>
      <c r="F16" s="1" t="s">
        <v>10</v>
      </c>
      <c r="G16" s="41">
        <f t="shared" si="0"/>
        <v>85</v>
      </c>
      <c r="H16" s="53"/>
      <c r="I16" s="12"/>
      <c r="J16" s="12">
        <v>85</v>
      </c>
      <c r="K16" s="12"/>
      <c r="L16" s="48"/>
    </row>
    <row r="17" spans="1:12" s="18" customFormat="1" ht="18" customHeight="1">
      <c r="A17" s="40">
        <v>13</v>
      </c>
      <c r="B17" s="45" t="s">
        <v>90</v>
      </c>
      <c r="C17" s="52" t="s">
        <v>91</v>
      </c>
      <c r="D17" s="45" t="s">
        <v>29</v>
      </c>
      <c r="E17" s="52" t="s">
        <v>92</v>
      </c>
      <c r="F17" s="45" t="s">
        <v>8</v>
      </c>
      <c r="G17" s="41">
        <f t="shared" si="0"/>
        <v>80</v>
      </c>
      <c r="H17" s="53"/>
      <c r="I17" s="12">
        <v>45</v>
      </c>
      <c r="J17" s="12"/>
      <c r="K17" s="12">
        <v>35</v>
      </c>
      <c r="L17" s="48"/>
    </row>
    <row r="18" spans="1:12" s="18" customFormat="1" ht="18" customHeight="1">
      <c r="A18" s="40">
        <v>14</v>
      </c>
      <c r="B18" s="45" t="s">
        <v>104</v>
      </c>
      <c r="C18" s="52" t="s">
        <v>105</v>
      </c>
      <c r="D18" s="45" t="s">
        <v>28</v>
      </c>
      <c r="E18" s="52" t="s">
        <v>106</v>
      </c>
      <c r="F18" s="1" t="s">
        <v>10</v>
      </c>
      <c r="G18" s="41">
        <f t="shared" si="0"/>
        <v>70</v>
      </c>
      <c r="H18" s="53"/>
      <c r="I18" s="12"/>
      <c r="J18" s="12">
        <v>70</v>
      </c>
      <c r="K18" s="12"/>
      <c r="L18" s="48"/>
    </row>
    <row r="19" spans="1:12" s="18" customFormat="1" ht="18" customHeight="1">
      <c r="A19" s="40">
        <v>14</v>
      </c>
      <c r="B19" s="45" t="s">
        <v>107</v>
      </c>
      <c r="C19" s="52" t="s">
        <v>108</v>
      </c>
      <c r="D19" s="45" t="s">
        <v>28</v>
      </c>
      <c r="E19" s="52" t="s">
        <v>54</v>
      </c>
      <c r="F19" s="1" t="s">
        <v>114</v>
      </c>
      <c r="G19" s="41">
        <f t="shared" si="0"/>
        <v>70</v>
      </c>
      <c r="H19" s="53"/>
      <c r="I19" s="12"/>
      <c r="J19" s="12">
        <v>70</v>
      </c>
      <c r="K19" s="12"/>
      <c r="L19" s="48"/>
    </row>
    <row r="20" spans="1:12" s="18" customFormat="1" ht="18" customHeight="1">
      <c r="A20" s="40">
        <v>16</v>
      </c>
      <c r="B20" s="45" t="s">
        <v>109</v>
      </c>
      <c r="C20" s="52" t="s">
        <v>110</v>
      </c>
      <c r="D20" s="45" t="s">
        <v>28</v>
      </c>
      <c r="E20" s="52" t="s">
        <v>89</v>
      </c>
      <c r="F20" s="1" t="s">
        <v>8</v>
      </c>
      <c r="G20" s="41">
        <f t="shared" si="0"/>
        <v>60</v>
      </c>
      <c r="H20" s="53"/>
      <c r="I20" s="12"/>
      <c r="J20" s="12">
        <v>60</v>
      </c>
      <c r="K20" s="12"/>
      <c r="L20" s="48"/>
    </row>
    <row r="21" spans="1:12" s="18" customFormat="1" ht="18" customHeight="1">
      <c r="A21" s="40">
        <v>17</v>
      </c>
      <c r="B21" s="54" t="s">
        <v>111</v>
      </c>
      <c r="C21" s="52" t="s">
        <v>112</v>
      </c>
      <c r="D21" s="45" t="s">
        <v>55</v>
      </c>
      <c r="E21" s="52" t="s">
        <v>95</v>
      </c>
      <c r="F21" s="1" t="s">
        <v>10</v>
      </c>
      <c r="G21" s="41">
        <f t="shared" si="0"/>
        <v>50</v>
      </c>
      <c r="H21" s="53"/>
      <c r="I21" s="12"/>
      <c r="J21" s="12">
        <v>50</v>
      </c>
      <c r="K21" s="12"/>
      <c r="L21" s="48"/>
    </row>
    <row r="22" spans="1:12" s="18" customFormat="1" ht="18" customHeight="1">
      <c r="A22" s="1"/>
      <c r="B22" s="54"/>
      <c r="C22" s="52"/>
      <c r="D22" s="45"/>
      <c r="E22" s="52"/>
      <c r="F22" s="1"/>
      <c r="G22" s="41"/>
      <c r="H22" s="53"/>
      <c r="I22" s="12"/>
      <c r="J22" s="12"/>
      <c r="K22" s="12"/>
      <c r="L22" s="48"/>
    </row>
    <row r="23" spans="1:12" s="20" customFormat="1" ht="6.75" customHeight="1">
      <c r="A23" s="21"/>
      <c r="B23" s="22"/>
      <c r="C23" s="23"/>
      <c r="D23" s="22"/>
      <c r="E23" s="24"/>
      <c r="F23" s="22"/>
      <c r="G23" s="25"/>
      <c r="H23" s="22"/>
      <c r="I23" s="13"/>
      <c r="J23" s="13"/>
      <c r="K23" s="13"/>
      <c r="L23" s="26"/>
    </row>
    <row r="24" spans="1:12" s="14" customFormat="1" ht="12.75" customHeight="1">
      <c r="A24" s="27"/>
      <c r="B24" s="28"/>
      <c r="D24" s="28"/>
      <c r="E24" s="29"/>
      <c r="F24" s="28"/>
      <c r="G24" s="28"/>
      <c r="H24" s="30"/>
      <c r="I24" s="19"/>
      <c r="J24" s="19"/>
      <c r="K24" s="19"/>
      <c r="L24" s="31"/>
    </row>
  </sheetData>
  <sheetProtection password="E3EB" sheet="1" objects="1" scenarios="1" selectLockedCells="1" selectUnlockedCells="1"/>
  <mergeCells count="5">
    <mergeCell ref="A1:G1"/>
    <mergeCell ref="I1:I2"/>
    <mergeCell ref="J1:J2"/>
    <mergeCell ref="K1:K2"/>
    <mergeCell ref="A2:G2"/>
  </mergeCells>
  <conditionalFormatting sqref="B14:C14 B1:C2 B4:C4 B16:C65536 B9:B13 B15">
    <cfRule type="duplicateValues" priority="4" dxfId="0" stopIfTrue="1">
      <formula>AND(COUNTIF($B$14:$C$14,B1)+COUNTIF($B$1:$C$2,B1)+COUNTIF($B$4:$C$4,B1)+COUNTIF($B$16:$C$65536,B1)+COUNTIF($B$9:$B$13,B1)+COUNTIF($B$15:$B$15,B1)&gt;1,NOT(ISBLANK(B1)))</formula>
    </cfRule>
  </conditionalFormatting>
  <conditionalFormatting sqref="B3:C3">
    <cfRule type="duplicateValues" priority="3" dxfId="0" stopIfTrue="1">
      <formula>AND(COUNTIF($B$3:$C$3,B3)&gt;1,NOT(ISBLANK(B3)))</formula>
    </cfRule>
  </conditionalFormatting>
  <conditionalFormatting sqref="B14:C14 B16:C24 B9:B13 B15">
    <cfRule type="duplicateValues" priority="503" dxfId="0" stopIfTrue="1">
      <formula>AND(COUNTIF($B$14:$C$14,B9)+COUNTIF($B$16:$C$24,B9)+COUNTIF($B$9:$B$13,B9)+COUNTIF($B$15:$B$15,B9)&gt;1,NOT(ISBLANK(B9)))</formula>
    </cfRule>
  </conditionalFormatting>
  <conditionalFormatting sqref="C5:C22">
    <cfRule type="duplicateValues" priority="506" dxfId="0" stopIfTrue="1">
      <formula>AND(COUNTIF($C$5:$C$22,C5)&gt;1,NOT(ISBLANK(C5)))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50.140625" style="4" customWidth="1"/>
    <col min="4" max="4" width="10.7109375" style="2" customWidth="1"/>
    <col min="5" max="5" width="46.28125" style="16" bestFit="1" customWidth="1"/>
    <col min="6" max="6" width="7.421875" style="2" customWidth="1"/>
    <col min="7" max="7" width="8.00390625" style="2" bestFit="1" customWidth="1"/>
    <col min="8" max="8" width="0.9921875" style="17" customWidth="1"/>
    <col min="9" max="11" width="6.7109375" style="19" customWidth="1"/>
    <col min="12" max="12" width="0.9921875" style="20" customWidth="1"/>
    <col min="13" max="16384" width="9.140625" style="4" customWidth="1"/>
  </cols>
  <sheetData>
    <row r="1" spans="1:12" ht="59.25" customHeight="1">
      <c r="A1" s="86"/>
      <c r="B1" s="87"/>
      <c r="C1" s="87"/>
      <c r="D1" s="87"/>
      <c r="E1" s="87"/>
      <c r="F1" s="87"/>
      <c r="G1" s="88"/>
      <c r="H1" s="3"/>
      <c r="I1" s="81" t="s">
        <v>17</v>
      </c>
      <c r="J1" s="81" t="s">
        <v>16</v>
      </c>
      <c r="K1" s="81" t="s">
        <v>15</v>
      </c>
      <c r="L1" s="3"/>
    </row>
    <row r="2" spans="1:12" s="7" customFormat="1" ht="64.5" customHeight="1">
      <c r="A2" s="83" t="s">
        <v>232</v>
      </c>
      <c r="B2" s="84"/>
      <c r="C2" s="84"/>
      <c r="D2" s="84"/>
      <c r="E2" s="84"/>
      <c r="F2" s="84"/>
      <c r="G2" s="85"/>
      <c r="H2" s="5"/>
      <c r="I2" s="82"/>
      <c r="J2" s="82"/>
      <c r="K2" s="82"/>
      <c r="L2" s="6"/>
    </row>
    <row r="3" spans="1:12" s="18" customFormat="1" ht="18" customHeight="1">
      <c r="A3" s="33"/>
      <c r="B3" s="34"/>
      <c r="C3" s="34"/>
      <c r="D3" s="34"/>
      <c r="E3" s="34"/>
      <c r="F3" s="34"/>
      <c r="G3" s="35"/>
      <c r="H3" s="69"/>
      <c r="I3" s="70"/>
      <c r="J3" s="70"/>
      <c r="K3" s="70"/>
      <c r="L3" s="48"/>
    </row>
    <row r="4" spans="1:12" s="18" customFormat="1" ht="18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38" t="s">
        <v>5</v>
      </c>
      <c r="G4" s="38" t="s">
        <v>6</v>
      </c>
      <c r="H4" s="47"/>
      <c r="I4" s="66" t="s">
        <v>18</v>
      </c>
      <c r="J4" s="66" t="s">
        <v>18</v>
      </c>
      <c r="K4" s="66" t="s">
        <v>18</v>
      </c>
      <c r="L4" s="48"/>
    </row>
    <row r="5" spans="1:12" s="42" customFormat="1" ht="18" customHeight="1">
      <c r="A5" s="40">
        <v>1</v>
      </c>
      <c r="B5" s="62" t="s">
        <v>49</v>
      </c>
      <c r="C5" s="63" t="s">
        <v>40</v>
      </c>
      <c r="D5" s="62" t="s">
        <v>115</v>
      </c>
      <c r="E5" s="63" t="s">
        <v>27</v>
      </c>
      <c r="F5" s="62" t="s">
        <v>10</v>
      </c>
      <c r="G5" s="41">
        <f aca="true" t="shared" si="0" ref="G5:G19">SUM(I5:K5)</f>
        <v>285</v>
      </c>
      <c r="H5" s="47"/>
      <c r="I5" s="40">
        <v>100</v>
      </c>
      <c r="J5" s="40">
        <v>85</v>
      </c>
      <c r="K5" s="40">
        <v>100</v>
      </c>
      <c r="L5" s="47"/>
    </row>
    <row r="6" spans="1:12" s="42" customFormat="1" ht="18" customHeight="1">
      <c r="A6" s="40">
        <v>2</v>
      </c>
      <c r="B6" s="62" t="s">
        <v>135</v>
      </c>
      <c r="C6" s="63" t="s">
        <v>136</v>
      </c>
      <c r="D6" s="62" t="s">
        <v>115</v>
      </c>
      <c r="E6" s="63" t="s">
        <v>13</v>
      </c>
      <c r="F6" s="1" t="s">
        <v>8</v>
      </c>
      <c r="G6" s="41">
        <f t="shared" si="0"/>
        <v>185</v>
      </c>
      <c r="H6" s="53"/>
      <c r="I6" s="12">
        <v>85</v>
      </c>
      <c r="J6" s="12">
        <v>100</v>
      </c>
      <c r="K6" s="12"/>
      <c r="L6" s="48"/>
    </row>
    <row r="7" spans="1:12" s="42" customFormat="1" ht="18" customHeight="1">
      <c r="A7" s="40">
        <v>3</v>
      </c>
      <c r="B7" s="62" t="s">
        <v>121</v>
      </c>
      <c r="C7" s="63" t="s">
        <v>122</v>
      </c>
      <c r="D7" s="62" t="s">
        <v>115</v>
      </c>
      <c r="E7" s="63" t="s">
        <v>123</v>
      </c>
      <c r="F7" s="62" t="s">
        <v>10</v>
      </c>
      <c r="G7" s="41">
        <f t="shared" si="0"/>
        <v>180</v>
      </c>
      <c r="H7" s="47"/>
      <c r="I7" s="40">
        <v>70</v>
      </c>
      <c r="J7" s="40">
        <v>50</v>
      </c>
      <c r="K7" s="40">
        <v>60</v>
      </c>
      <c r="L7" s="47"/>
    </row>
    <row r="8" spans="1:12" s="42" customFormat="1" ht="18" customHeight="1">
      <c r="A8" s="40">
        <v>4</v>
      </c>
      <c r="B8" s="62" t="s">
        <v>118</v>
      </c>
      <c r="C8" s="63" t="s">
        <v>119</v>
      </c>
      <c r="D8" s="62" t="s">
        <v>115</v>
      </c>
      <c r="E8" s="63" t="s">
        <v>120</v>
      </c>
      <c r="F8" s="62" t="s">
        <v>8</v>
      </c>
      <c r="G8" s="41">
        <f t="shared" si="0"/>
        <v>170</v>
      </c>
      <c r="H8" s="53"/>
      <c r="I8" s="12"/>
      <c r="J8" s="12">
        <v>100</v>
      </c>
      <c r="K8" s="12">
        <v>70</v>
      </c>
      <c r="L8" s="47"/>
    </row>
    <row r="9" spans="1:12" s="42" customFormat="1" ht="18" customHeight="1">
      <c r="A9" s="40">
        <v>5</v>
      </c>
      <c r="B9" s="62" t="s">
        <v>124</v>
      </c>
      <c r="C9" s="63" t="s">
        <v>125</v>
      </c>
      <c r="D9" s="62" t="s">
        <v>115</v>
      </c>
      <c r="E9" s="63" t="s">
        <v>72</v>
      </c>
      <c r="F9" s="62" t="s">
        <v>10</v>
      </c>
      <c r="G9" s="41">
        <f t="shared" si="0"/>
        <v>160</v>
      </c>
      <c r="H9" s="53"/>
      <c r="I9" s="12">
        <v>50</v>
      </c>
      <c r="J9" s="12">
        <v>60</v>
      </c>
      <c r="K9" s="12">
        <v>50</v>
      </c>
      <c r="L9" s="48"/>
    </row>
    <row r="10" spans="1:12" s="42" customFormat="1" ht="18" customHeight="1">
      <c r="A10" s="40">
        <v>5</v>
      </c>
      <c r="B10" s="62" t="s">
        <v>126</v>
      </c>
      <c r="C10" s="63" t="s">
        <v>127</v>
      </c>
      <c r="D10" s="62" t="s">
        <v>115</v>
      </c>
      <c r="E10" s="63" t="s">
        <v>128</v>
      </c>
      <c r="F10" s="62" t="s">
        <v>8</v>
      </c>
      <c r="G10" s="41">
        <f t="shared" si="0"/>
        <v>160</v>
      </c>
      <c r="H10" s="47"/>
      <c r="I10" s="43">
        <v>45</v>
      </c>
      <c r="J10" s="43">
        <v>70</v>
      </c>
      <c r="K10" s="43">
        <v>45</v>
      </c>
      <c r="L10" s="47"/>
    </row>
    <row r="11" spans="1:12" s="18" customFormat="1" ht="18" customHeight="1">
      <c r="A11" s="40">
        <v>7</v>
      </c>
      <c r="B11" s="62" t="s">
        <v>116</v>
      </c>
      <c r="C11" s="63" t="s">
        <v>117</v>
      </c>
      <c r="D11" s="62" t="s">
        <v>115</v>
      </c>
      <c r="E11" s="63" t="s">
        <v>7</v>
      </c>
      <c r="F11" s="62" t="s">
        <v>10</v>
      </c>
      <c r="G11" s="41">
        <f t="shared" si="0"/>
        <v>145</v>
      </c>
      <c r="H11" s="47"/>
      <c r="I11" s="40">
        <v>60</v>
      </c>
      <c r="J11" s="40"/>
      <c r="K11" s="40">
        <v>85</v>
      </c>
      <c r="L11" s="47"/>
    </row>
    <row r="12" spans="1:12" s="18" customFormat="1" ht="18" customHeight="1">
      <c r="A12" s="40">
        <v>8</v>
      </c>
      <c r="B12" s="62" t="s">
        <v>129</v>
      </c>
      <c r="C12" s="63" t="s">
        <v>130</v>
      </c>
      <c r="D12" s="62" t="s">
        <v>115</v>
      </c>
      <c r="E12" s="63" t="s">
        <v>72</v>
      </c>
      <c r="F12" s="62" t="s">
        <v>10</v>
      </c>
      <c r="G12" s="41">
        <f t="shared" si="0"/>
        <v>100</v>
      </c>
      <c r="H12" s="53"/>
      <c r="I12" s="12"/>
      <c r="J12" s="12">
        <v>60</v>
      </c>
      <c r="K12" s="12">
        <v>40</v>
      </c>
      <c r="L12" s="48"/>
    </row>
    <row r="13" spans="1:12" s="18" customFormat="1" ht="18" customHeight="1">
      <c r="A13" s="40">
        <v>9</v>
      </c>
      <c r="B13" s="62" t="s">
        <v>140</v>
      </c>
      <c r="C13" s="63" t="s">
        <v>141</v>
      </c>
      <c r="D13" s="62" t="s">
        <v>115</v>
      </c>
      <c r="E13" s="63" t="s">
        <v>27</v>
      </c>
      <c r="F13" s="40" t="s">
        <v>10</v>
      </c>
      <c r="G13" s="41">
        <f t="shared" si="0"/>
        <v>85</v>
      </c>
      <c r="H13" s="47"/>
      <c r="I13" s="40"/>
      <c r="J13" s="40">
        <v>85</v>
      </c>
      <c r="K13" s="40"/>
      <c r="L13" s="47"/>
    </row>
    <row r="14" spans="1:12" s="18" customFormat="1" ht="18" customHeight="1">
      <c r="A14" s="40">
        <v>10</v>
      </c>
      <c r="B14" s="62" t="s">
        <v>131</v>
      </c>
      <c r="C14" s="63" t="s">
        <v>132</v>
      </c>
      <c r="D14" s="62" t="s">
        <v>115</v>
      </c>
      <c r="E14" s="63" t="s">
        <v>95</v>
      </c>
      <c r="F14" s="62" t="s">
        <v>10</v>
      </c>
      <c r="G14" s="41">
        <f t="shared" si="0"/>
        <v>75</v>
      </c>
      <c r="H14" s="53"/>
      <c r="I14" s="12"/>
      <c r="J14" s="12">
        <v>40</v>
      </c>
      <c r="K14" s="12">
        <v>35</v>
      </c>
      <c r="L14" s="48"/>
    </row>
    <row r="15" spans="1:12" s="18" customFormat="1" ht="18" customHeight="1">
      <c r="A15" s="40">
        <v>11</v>
      </c>
      <c r="B15" s="62" t="s">
        <v>133</v>
      </c>
      <c r="C15" s="63" t="s">
        <v>134</v>
      </c>
      <c r="D15" s="62" t="s">
        <v>115</v>
      </c>
      <c r="E15" s="63" t="s">
        <v>95</v>
      </c>
      <c r="F15" s="62" t="s">
        <v>10</v>
      </c>
      <c r="G15" s="41">
        <f t="shared" si="0"/>
        <v>70</v>
      </c>
      <c r="H15" s="47"/>
      <c r="I15" s="40"/>
      <c r="J15" s="40">
        <v>40</v>
      </c>
      <c r="K15" s="40">
        <v>30</v>
      </c>
      <c r="L15" s="47"/>
    </row>
    <row r="16" spans="1:12" s="18" customFormat="1" ht="18" customHeight="1">
      <c r="A16" s="40">
        <v>11</v>
      </c>
      <c r="B16" s="62" t="s">
        <v>144</v>
      </c>
      <c r="C16" s="63" t="s">
        <v>145</v>
      </c>
      <c r="D16" s="62" t="s">
        <v>115</v>
      </c>
      <c r="E16" s="63" t="s">
        <v>128</v>
      </c>
      <c r="F16" s="40" t="s">
        <v>8</v>
      </c>
      <c r="G16" s="41">
        <f t="shared" si="0"/>
        <v>70</v>
      </c>
      <c r="H16" s="47"/>
      <c r="I16" s="40"/>
      <c r="J16" s="40">
        <v>70</v>
      </c>
      <c r="K16" s="40"/>
      <c r="L16" s="47"/>
    </row>
    <row r="17" spans="1:12" s="18" customFormat="1" ht="18" customHeight="1">
      <c r="A17" s="40">
        <v>11</v>
      </c>
      <c r="B17" s="62" t="s">
        <v>146</v>
      </c>
      <c r="C17" s="63" t="s">
        <v>147</v>
      </c>
      <c r="D17" s="62" t="s">
        <v>115</v>
      </c>
      <c r="E17" s="63" t="s">
        <v>128</v>
      </c>
      <c r="F17" s="1" t="s">
        <v>8</v>
      </c>
      <c r="G17" s="41">
        <f t="shared" si="0"/>
        <v>70</v>
      </c>
      <c r="H17" s="53"/>
      <c r="I17" s="12"/>
      <c r="J17" s="12">
        <v>70</v>
      </c>
      <c r="K17" s="12"/>
      <c r="L17" s="48"/>
    </row>
    <row r="18" spans="1:12" s="18" customFormat="1" ht="18" customHeight="1">
      <c r="A18" s="40">
        <v>14</v>
      </c>
      <c r="B18" s="62" t="s">
        <v>151</v>
      </c>
      <c r="C18" s="63" t="s">
        <v>152</v>
      </c>
      <c r="D18" s="62" t="s">
        <v>115</v>
      </c>
      <c r="E18" s="63" t="s">
        <v>123</v>
      </c>
      <c r="F18" s="1" t="s">
        <v>10</v>
      </c>
      <c r="G18" s="41">
        <f t="shared" si="0"/>
        <v>50</v>
      </c>
      <c r="H18" s="53"/>
      <c r="I18" s="12"/>
      <c r="J18" s="12">
        <v>50</v>
      </c>
      <c r="K18" s="12"/>
      <c r="L18" s="48"/>
    </row>
    <row r="19" spans="1:12" s="18" customFormat="1" ht="18" customHeight="1">
      <c r="A19" s="40">
        <v>15</v>
      </c>
      <c r="B19" s="60" t="s">
        <v>165</v>
      </c>
      <c r="C19" s="61" t="s">
        <v>166</v>
      </c>
      <c r="D19" s="60" t="s">
        <v>115</v>
      </c>
      <c r="E19" s="61" t="s">
        <v>54</v>
      </c>
      <c r="F19" s="1" t="s">
        <v>8</v>
      </c>
      <c r="G19" s="41">
        <f t="shared" si="0"/>
        <v>40</v>
      </c>
      <c r="H19" s="53"/>
      <c r="I19" s="12">
        <v>40</v>
      </c>
      <c r="J19" s="12"/>
      <c r="K19" s="12"/>
      <c r="L19" s="48"/>
    </row>
    <row r="20" spans="1:12" s="18" customFormat="1" ht="18" customHeight="1">
      <c r="A20" s="1"/>
      <c r="B20" s="1"/>
      <c r="C20" s="10"/>
      <c r="D20" s="1"/>
      <c r="E20" s="11"/>
      <c r="F20" s="1"/>
      <c r="G20" s="32"/>
      <c r="H20" s="53"/>
      <c r="I20" s="12"/>
      <c r="J20" s="12"/>
      <c r="K20" s="12"/>
      <c r="L20" s="48"/>
    </row>
    <row r="21" spans="1:12" s="20" customFormat="1" ht="6.75" customHeight="1">
      <c r="A21" s="21"/>
      <c r="B21" s="22"/>
      <c r="C21" s="23"/>
      <c r="D21" s="22"/>
      <c r="E21" s="24"/>
      <c r="F21" s="22"/>
      <c r="G21" s="25"/>
      <c r="H21" s="22"/>
      <c r="I21" s="13"/>
      <c r="J21" s="13"/>
      <c r="K21" s="13"/>
      <c r="L21" s="26"/>
    </row>
    <row r="22" spans="1:12" s="14" customFormat="1" ht="12.75" customHeight="1">
      <c r="A22" s="27"/>
      <c r="B22" s="28"/>
      <c r="D22" s="28"/>
      <c r="E22" s="29"/>
      <c r="F22" s="28"/>
      <c r="G22" s="28"/>
      <c r="H22" s="30"/>
      <c r="I22" s="19"/>
      <c r="J22" s="19"/>
      <c r="K22" s="19"/>
      <c r="L22" s="31"/>
    </row>
  </sheetData>
  <sheetProtection password="E3EB" sheet="1" objects="1" scenarios="1" selectLockedCells="1" selectUnlockedCells="1"/>
  <mergeCells count="5">
    <mergeCell ref="A1:G1"/>
    <mergeCell ref="I1:I2"/>
    <mergeCell ref="J1:J2"/>
    <mergeCell ref="K1:K2"/>
    <mergeCell ref="A2:G2"/>
  </mergeCells>
  <conditionalFormatting sqref="C20">
    <cfRule type="duplicateValues" priority="4" dxfId="0" stopIfTrue="1">
      <formula>AND(COUNTIF($C$20:$C$20,C20)&gt;1,NOT(ISBLANK(C20)))</formula>
    </cfRule>
  </conditionalFormatting>
  <conditionalFormatting sqref="B1:C2 B4:C4 B14:C65536 B9:B13">
    <cfRule type="duplicateValues" priority="3" dxfId="0" stopIfTrue="1">
      <formula>AND(COUNTIF($B$1:$C$2,B1)+COUNTIF($B$4:$C$4,B1)+COUNTIF($B$14:$C$65536,B1)+COUNTIF($B$9:$B$13,B1)&gt;1,NOT(ISBLANK(B1)))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14:C22 B9:B13">
    <cfRule type="duplicateValues" priority="679" dxfId="0" stopIfTrue="1">
      <formula>AND(COUNTIF($B$14:$C$22,B9)+COUNTIF($B$9:$B$13,B9)&gt;1,NOT(ISBLANK(B9)))</formula>
    </cfRule>
  </conditionalFormatting>
  <conditionalFormatting sqref="C5:C20">
    <cfRule type="duplicateValues" priority="682" dxfId="0" stopIfTrue="1">
      <formula>AND(COUNTIF($C$5:$C$20,C5)&gt;1,NOT(ISBLANK(C5)))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45.57421875" style="4" bestFit="1" customWidth="1"/>
    <col min="4" max="4" width="10.00390625" style="2" bestFit="1" customWidth="1"/>
    <col min="5" max="5" width="48.140625" style="16" bestFit="1" customWidth="1"/>
    <col min="6" max="6" width="7.7109375" style="2" customWidth="1"/>
    <col min="7" max="7" width="8.00390625" style="2" bestFit="1" customWidth="1"/>
    <col min="8" max="8" width="0.9921875" style="17" customWidth="1"/>
    <col min="9" max="11" width="6.7109375" style="19" customWidth="1"/>
    <col min="12" max="12" width="0.9921875" style="20" customWidth="1"/>
    <col min="13" max="16384" width="9.140625" style="4" customWidth="1"/>
  </cols>
  <sheetData>
    <row r="1" spans="1:12" ht="59.25" customHeight="1">
      <c r="A1" s="86"/>
      <c r="B1" s="87"/>
      <c r="C1" s="87"/>
      <c r="D1" s="87"/>
      <c r="E1" s="87"/>
      <c r="F1" s="87"/>
      <c r="G1" s="88"/>
      <c r="H1" s="3"/>
      <c r="I1" s="81" t="s">
        <v>17</v>
      </c>
      <c r="J1" s="81" t="s">
        <v>16</v>
      </c>
      <c r="K1" s="81" t="s">
        <v>15</v>
      </c>
      <c r="L1" s="3"/>
    </row>
    <row r="2" spans="1:12" s="7" customFormat="1" ht="64.5" customHeight="1">
      <c r="A2" s="83" t="s">
        <v>232</v>
      </c>
      <c r="B2" s="84"/>
      <c r="C2" s="84"/>
      <c r="D2" s="84"/>
      <c r="E2" s="84"/>
      <c r="F2" s="84"/>
      <c r="G2" s="85"/>
      <c r="H2" s="5"/>
      <c r="I2" s="82"/>
      <c r="J2" s="82"/>
      <c r="K2" s="82"/>
      <c r="L2" s="6"/>
    </row>
    <row r="3" spans="1:12" s="7" customFormat="1" ht="18" customHeight="1">
      <c r="A3" s="33"/>
      <c r="B3" s="34"/>
      <c r="C3" s="34"/>
      <c r="D3" s="34"/>
      <c r="E3" s="34"/>
      <c r="F3" s="34"/>
      <c r="G3" s="35"/>
      <c r="H3" s="36"/>
      <c r="I3" s="37"/>
      <c r="J3" s="37"/>
      <c r="K3" s="37"/>
      <c r="L3" s="6"/>
    </row>
    <row r="4" spans="1:12" s="18" customFormat="1" ht="18" customHeight="1">
      <c r="A4" s="38" t="s">
        <v>3</v>
      </c>
      <c r="B4" s="65" t="s">
        <v>1</v>
      </c>
      <c r="C4" s="65" t="s">
        <v>2</v>
      </c>
      <c r="D4" s="65" t="s">
        <v>4</v>
      </c>
      <c r="E4" s="65" t="s">
        <v>0</v>
      </c>
      <c r="F4" s="65" t="s">
        <v>5</v>
      </c>
      <c r="G4" s="38" t="s">
        <v>6</v>
      </c>
      <c r="H4" s="47"/>
      <c r="I4" s="66" t="s">
        <v>18</v>
      </c>
      <c r="J4" s="66" t="s">
        <v>18</v>
      </c>
      <c r="K4" s="66" t="s">
        <v>18</v>
      </c>
      <c r="L4" s="48"/>
    </row>
    <row r="5" spans="1:12" s="42" customFormat="1" ht="18" customHeight="1">
      <c r="A5" s="40">
        <v>1</v>
      </c>
      <c r="B5" s="1" t="s">
        <v>186</v>
      </c>
      <c r="C5" s="11" t="s">
        <v>187</v>
      </c>
      <c r="D5" s="1" t="s">
        <v>115</v>
      </c>
      <c r="E5" s="11" t="s">
        <v>188</v>
      </c>
      <c r="F5" s="1" t="s">
        <v>14</v>
      </c>
      <c r="G5" s="41">
        <f aca="true" t="shared" si="0" ref="G5:G16">SUM(I5:K5)</f>
        <v>260</v>
      </c>
      <c r="H5" s="47"/>
      <c r="I5" s="40">
        <v>100</v>
      </c>
      <c r="J5" s="40">
        <v>60</v>
      </c>
      <c r="K5" s="40">
        <v>100</v>
      </c>
      <c r="L5" s="47"/>
    </row>
    <row r="6" spans="1:12" s="42" customFormat="1" ht="18" customHeight="1">
      <c r="A6" s="40">
        <v>2</v>
      </c>
      <c r="B6" s="1" t="s">
        <v>191</v>
      </c>
      <c r="C6" s="11" t="s">
        <v>192</v>
      </c>
      <c r="D6" s="1" t="s">
        <v>115</v>
      </c>
      <c r="E6" s="11" t="s">
        <v>72</v>
      </c>
      <c r="F6" s="1" t="s">
        <v>10</v>
      </c>
      <c r="G6" s="41">
        <f t="shared" si="0"/>
        <v>255</v>
      </c>
      <c r="H6" s="53"/>
      <c r="I6" s="12">
        <v>85</v>
      </c>
      <c r="J6" s="12">
        <v>100</v>
      </c>
      <c r="K6" s="12">
        <v>70</v>
      </c>
      <c r="L6" s="47"/>
    </row>
    <row r="7" spans="1:12" s="42" customFormat="1" ht="18" customHeight="1">
      <c r="A7" s="40">
        <v>3</v>
      </c>
      <c r="B7" s="78" t="s">
        <v>189</v>
      </c>
      <c r="C7" s="79" t="s">
        <v>190</v>
      </c>
      <c r="D7" s="78" t="s">
        <v>115</v>
      </c>
      <c r="E7" s="79" t="s">
        <v>72</v>
      </c>
      <c r="F7" s="78" t="s">
        <v>10</v>
      </c>
      <c r="G7" s="41">
        <f t="shared" si="0"/>
        <v>230</v>
      </c>
      <c r="H7" s="47"/>
      <c r="I7" s="40">
        <v>45</v>
      </c>
      <c r="J7" s="40">
        <v>100</v>
      </c>
      <c r="K7" s="40">
        <v>85</v>
      </c>
      <c r="L7" s="47"/>
    </row>
    <row r="8" spans="1:12" s="42" customFormat="1" ht="18" customHeight="1">
      <c r="A8" s="40">
        <v>4</v>
      </c>
      <c r="B8" s="1" t="s">
        <v>195</v>
      </c>
      <c r="C8" s="11" t="s">
        <v>196</v>
      </c>
      <c r="D8" s="1" t="s">
        <v>115</v>
      </c>
      <c r="E8" s="11" t="s">
        <v>72</v>
      </c>
      <c r="F8" s="1" t="s">
        <v>10</v>
      </c>
      <c r="G8" s="41">
        <f t="shared" si="0"/>
        <v>220</v>
      </c>
      <c r="H8" s="53"/>
      <c r="I8" s="12">
        <v>70</v>
      </c>
      <c r="J8" s="12">
        <v>100</v>
      </c>
      <c r="K8" s="12">
        <v>50</v>
      </c>
      <c r="L8" s="48"/>
    </row>
    <row r="9" spans="1:12" s="42" customFormat="1" ht="18" customHeight="1">
      <c r="A9" s="40">
        <v>5</v>
      </c>
      <c r="B9" s="58" t="s">
        <v>193</v>
      </c>
      <c r="C9" s="59" t="s">
        <v>194</v>
      </c>
      <c r="D9" s="58" t="s">
        <v>115</v>
      </c>
      <c r="E9" s="59" t="s">
        <v>27</v>
      </c>
      <c r="F9" s="58" t="s">
        <v>10</v>
      </c>
      <c r="G9" s="41">
        <f t="shared" si="0"/>
        <v>205</v>
      </c>
      <c r="H9" s="47"/>
      <c r="I9" s="40">
        <v>60</v>
      </c>
      <c r="J9" s="40">
        <v>85</v>
      </c>
      <c r="K9" s="40">
        <v>60</v>
      </c>
      <c r="L9" s="47"/>
    </row>
    <row r="10" spans="1:12" s="42" customFormat="1" ht="18" customHeight="1">
      <c r="A10" s="40">
        <v>6</v>
      </c>
      <c r="B10" s="77" t="s">
        <v>111</v>
      </c>
      <c r="C10" s="80" t="s">
        <v>112</v>
      </c>
      <c r="D10" s="77" t="s">
        <v>115</v>
      </c>
      <c r="E10" s="80" t="s">
        <v>95</v>
      </c>
      <c r="F10" s="77" t="s">
        <v>10</v>
      </c>
      <c r="G10" s="41">
        <f t="shared" si="0"/>
        <v>145</v>
      </c>
      <c r="H10" s="47"/>
      <c r="I10" s="43">
        <v>50</v>
      </c>
      <c r="J10" s="43">
        <v>50</v>
      </c>
      <c r="K10" s="43">
        <v>45</v>
      </c>
      <c r="L10" s="47"/>
    </row>
    <row r="11" spans="1:12" s="18" customFormat="1" ht="18" customHeight="1">
      <c r="A11" s="40">
        <v>7</v>
      </c>
      <c r="B11" s="77" t="s">
        <v>204</v>
      </c>
      <c r="C11" s="80" t="s">
        <v>205</v>
      </c>
      <c r="D11" s="77" t="s">
        <v>115</v>
      </c>
      <c r="E11" s="80" t="s">
        <v>13</v>
      </c>
      <c r="F11" s="77" t="s">
        <v>8</v>
      </c>
      <c r="G11" s="41">
        <f t="shared" si="0"/>
        <v>135</v>
      </c>
      <c r="H11" s="53"/>
      <c r="I11" s="12">
        <v>40</v>
      </c>
      <c r="J11" s="12">
        <v>70</v>
      </c>
      <c r="K11" s="12">
        <v>25</v>
      </c>
      <c r="L11" s="48"/>
    </row>
    <row r="12" spans="1:12" s="18" customFormat="1" ht="18" customHeight="1">
      <c r="A12" s="40">
        <v>8</v>
      </c>
      <c r="B12" s="1" t="s">
        <v>197</v>
      </c>
      <c r="C12" s="11" t="s">
        <v>198</v>
      </c>
      <c r="D12" s="1" t="s">
        <v>115</v>
      </c>
      <c r="E12" s="11" t="s">
        <v>199</v>
      </c>
      <c r="F12" s="1" t="s">
        <v>230</v>
      </c>
      <c r="G12" s="41">
        <f t="shared" si="0"/>
        <v>120</v>
      </c>
      <c r="H12" s="53"/>
      <c r="I12" s="12">
        <v>30</v>
      </c>
      <c r="J12" s="12">
        <v>50</v>
      </c>
      <c r="K12" s="12">
        <v>40</v>
      </c>
      <c r="L12" s="48"/>
    </row>
    <row r="13" spans="1:12" s="18" customFormat="1" ht="18" customHeight="1">
      <c r="A13" s="40">
        <v>9</v>
      </c>
      <c r="B13" s="1" t="s">
        <v>200</v>
      </c>
      <c r="C13" s="11" t="s">
        <v>201</v>
      </c>
      <c r="D13" s="1" t="s">
        <v>115</v>
      </c>
      <c r="E13" s="11" t="s">
        <v>7</v>
      </c>
      <c r="F13" s="1" t="s">
        <v>10</v>
      </c>
      <c r="G13" s="41">
        <f t="shared" si="0"/>
        <v>95</v>
      </c>
      <c r="H13" s="53"/>
      <c r="I13" s="12"/>
      <c r="J13" s="12">
        <v>60</v>
      </c>
      <c r="K13" s="12">
        <v>35</v>
      </c>
      <c r="L13" s="48"/>
    </row>
    <row r="14" spans="1:12" s="18" customFormat="1" ht="18" customHeight="1">
      <c r="A14" s="40">
        <v>10</v>
      </c>
      <c r="B14" s="67" t="s">
        <v>206</v>
      </c>
      <c r="C14" s="68" t="s">
        <v>207</v>
      </c>
      <c r="D14" s="67" t="s">
        <v>115</v>
      </c>
      <c r="E14" s="68" t="s">
        <v>92</v>
      </c>
      <c r="F14" s="77" t="s">
        <v>8</v>
      </c>
      <c r="G14" s="41">
        <f t="shared" si="0"/>
        <v>85</v>
      </c>
      <c r="H14" s="53"/>
      <c r="I14" s="12"/>
      <c r="J14" s="12">
        <v>85</v>
      </c>
      <c r="K14" s="12"/>
      <c r="L14" s="48"/>
    </row>
    <row r="15" spans="1:12" s="18" customFormat="1" ht="18" customHeight="1">
      <c r="A15" s="40">
        <v>11</v>
      </c>
      <c r="B15" s="1" t="s">
        <v>202</v>
      </c>
      <c r="C15" s="11" t="s">
        <v>203</v>
      </c>
      <c r="D15" s="1" t="s">
        <v>115</v>
      </c>
      <c r="E15" s="11" t="s">
        <v>7</v>
      </c>
      <c r="F15" s="1" t="s">
        <v>10</v>
      </c>
      <c r="G15" s="41">
        <f t="shared" si="0"/>
        <v>65</v>
      </c>
      <c r="H15" s="47"/>
      <c r="I15" s="40">
        <v>35</v>
      </c>
      <c r="J15" s="40"/>
      <c r="K15" s="40">
        <v>30</v>
      </c>
      <c r="L15" s="47"/>
    </row>
    <row r="16" spans="1:12" s="18" customFormat="1" ht="18" customHeight="1">
      <c r="A16" s="40">
        <v>12</v>
      </c>
      <c r="B16" s="67" t="s">
        <v>214</v>
      </c>
      <c r="C16" s="68" t="s">
        <v>215</v>
      </c>
      <c r="D16" s="67" t="s">
        <v>115</v>
      </c>
      <c r="E16" s="68" t="s">
        <v>7</v>
      </c>
      <c r="F16" s="1" t="s">
        <v>10</v>
      </c>
      <c r="G16" s="41">
        <f t="shared" si="0"/>
        <v>60</v>
      </c>
      <c r="H16" s="53"/>
      <c r="I16" s="12"/>
      <c r="J16" s="12">
        <v>60</v>
      </c>
      <c r="K16" s="12"/>
      <c r="L16" s="48"/>
    </row>
    <row r="17" spans="1:12" s="18" customFormat="1" ht="18" customHeight="1">
      <c r="A17" s="1"/>
      <c r="B17" s="1"/>
      <c r="C17" s="10"/>
      <c r="D17" s="1"/>
      <c r="E17" s="11"/>
      <c r="F17" s="1"/>
      <c r="G17" s="32"/>
      <c r="H17" s="53"/>
      <c r="I17" s="12"/>
      <c r="J17" s="12"/>
      <c r="K17" s="12"/>
      <c r="L17" s="48"/>
    </row>
    <row r="18" spans="1:12" s="20" customFormat="1" ht="6.75" customHeight="1">
      <c r="A18" s="21"/>
      <c r="B18" s="22"/>
      <c r="C18" s="23"/>
      <c r="D18" s="22"/>
      <c r="E18" s="24"/>
      <c r="F18" s="22"/>
      <c r="G18" s="25"/>
      <c r="H18" s="22"/>
      <c r="I18" s="13"/>
      <c r="J18" s="13"/>
      <c r="K18" s="13"/>
      <c r="L18" s="26"/>
    </row>
    <row r="19" spans="1:12" s="14" customFormat="1" ht="12.75" customHeight="1">
      <c r="A19" s="27"/>
      <c r="B19" s="28"/>
      <c r="D19" s="28"/>
      <c r="E19" s="29"/>
      <c r="F19" s="28"/>
      <c r="G19" s="28"/>
      <c r="H19" s="30"/>
      <c r="I19" s="19"/>
      <c r="J19" s="19"/>
      <c r="K19" s="19"/>
      <c r="L19" s="31"/>
    </row>
  </sheetData>
  <sheetProtection password="E3EB" sheet="1" objects="1" scenarios="1" selectLockedCells="1" selectUnlockedCells="1"/>
  <mergeCells count="5">
    <mergeCell ref="A1:G1"/>
    <mergeCell ref="I1:I2"/>
    <mergeCell ref="J1:J2"/>
    <mergeCell ref="K1:K2"/>
    <mergeCell ref="A2:G2"/>
  </mergeCells>
  <conditionalFormatting sqref="C17">
    <cfRule type="duplicateValues" priority="4" dxfId="0" stopIfTrue="1">
      <formula>AND(COUNTIF($C$17:$C$17,C17)&gt;1,NOT(ISBLANK(C17)))</formula>
    </cfRule>
  </conditionalFormatting>
  <conditionalFormatting sqref="B1:C2 B4:C4 B15:C65536 B9:B14">
    <cfRule type="duplicateValues" priority="3" dxfId="0" stopIfTrue="1">
      <formula>AND(COUNTIF($B$1:$C$2,B1)+COUNTIF($B$4:$C$4,B1)+COUNTIF($B$15:$C$65536,B1)+COUNTIF($B$9:$B$14,B1)&gt;1,NOT(ISBLANK(B1)))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15:C19 B9:B14">
    <cfRule type="duplicateValues" priority="621" dxfId="0" stopIfTrue="1">
      <formula>AND(COUNTIF($B$15:$C$19,B9)+COUNTIF($B$9:$B$14,B9)&gt;1,NOT(ISBLANK(B9)))</formula>
    </cfRule>
  </conditionalFormatting>
  <conditionalFormatting sqref="C5:C16">
    <cfRule type="duplicateValues" priority="624" dxfId="0" stopIfTrue="1">
      <formula>AND(COUNTIF($C$5:$C$16,C5)&gt;1,NOT(ISBLANK(C5)))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48.140625" style="4" bestFit="1" customWidth="1"/>
    <col min="4" max="4" width="11.57421875" style="2" customWidth="1"/>
    <col min="5" max="5" width="46.28125" style="16" bestFit="1" customWidth="1"/>
    <col min="6" max="6" width="7.140625" style="2" customWidth="1"/>
    <col min="7" max="7" width="8.57421875" style="2" customWidth="1"/>
    <col min="8" max="8" width="0.9921875" style="17" customWidth="1"/>
    <col min="9" max="11" width="6.7109375" style="19" customWidth="1"/>
    <col min="12" max="12" width="0.9921875" style="20" customWidth="1"/>
    <col min="13" max="16384" width="9.140625" style="4" customWidth="1"/>
  </cols>
  <sheetData>
    <row r="1" spans="1:12" ht="59.25" customHeight="1">
      <c r="A1" s="86"/>
      <c r="B1" s="87"/>
      <c r="C1" s="87"/>
      <c r="D1" s="87"/>
      <c r="E1" s="87"/>
      <c r="F1" s="87"/>
      <c r="G1" s="88"/>
      <c r="H1" s="3"/>
      <c r="I1" s="81" t="s">
        <v>17</v>
      </c>
      <c r="J1" s="81" t="s">
        <v>16</v>
      </c>
      <c r="K1" s="81" t="s">
        <v>15</v>
      </c>
      <c r="L1" s="3"/>
    </row>
    <row r="2" spans="1:12" s="7" customFormat="1" ht="64.5" customHeight="1">
      <c r="A2" s="83" t="s">
        <v>235</v>
      </c>
      <c r="B2" s="84"/>
      <c r="C2" s="84"/>
      <c r="D2" s="84"/>
      <c r="E2" s="84"/>
      <c r="F2" s="84"/>
      <c r="G2" s="85"/>
      <c r="H2" s="5"/>
      <c r="I2" s="82"/>
      <c r="J2" s="82"/>
      <c r="K2" s="82"/>
      <c r="L2" s="6"/>
    </row>
    <row r="3" spans="1:12" s="18" customFormat="1" ht="18" customHeight="1">
      <c r="A3" s="33"/>
      <c r="B3" s="34"/>
      <c r="C3" s="34"/>
      <c r="D3" s="34"/>
      <c r="E3" s="34"/>
      <c r="F3" s="34"/>
      <c r="G3" s="35"/>
      <c r="H3" s="69"/>
      <c r="I3" s="70"/>
      <c r="J3" s="70"/>
      <c r="K3" s="70"/>
      <c r="L3" s="48"/>
    </row>
    <row r="4" spans="1:12" s="18" customFormat="1" ht="18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65" t="s">
        <v>5</v>
      </c>
      <c r="G4" s="38" t="s">
        <v>6</v>
      </c>
      <c r="H4" s="47"/>
      <c r="I4" s="66" t="s">
        <v>18</v>
      </c>
      <c r="J4" s="66" t="s">
        <v>18</v>
      </c>
      <c r="K4" s="66" t="s">
        <v>18</v>
      </c>
      <c r="L4" s="48"/>
    </row>
    <row r="5" spans="1:14" s="42" customFormat="1" ht="18" customHeight="1">
      <c r="A5" s="40">
        <v>1</v>
      </c>
      <c r="B5" s="62" t="s">
        <v>148</v>
      </c>
      <c r="C5" s="63" t="s">
        <v>149</v>
      </c>
      <c r="D5" s="62" t="s">
        <v>139</v>
      </c>
      <c r="E5" s="63" t="s">
        <v>150</v>
      </c>
      <c r="F5" s="89" t="s">
        <v>10</v>
      </c>
      <c r="G5" s="41">
        <f>SUM(I5:K5)</f>
        <v>245</v>
      </c>
      <c r="H5" s="53"/>
      <c r="I5" s="12">
        <v>100</v>
      </c>
      <c r="J5" s="12">
        <v>60</v>
      </c>
      <c r="K5" s="12">
        <v>85</v>
      </c>
      <c r="L5" s="48"/>
      <c r="M5" s="18"/>
      <c r="N5" s="18"/>
    </row>
    <row r="6" spans="1:12" s="42" customFormat="1" ht="18" customHeight="1">
      <c r="A6" s="40">
        <v>2</v>
      </c>
      <c r="B6" s="62" t="s">
        <v>137</v>
      </c>
      <c r="C6" s="63" t="s">
        <v>138</v>
      </c>
      <c r="D6" s="62" t="s">
        <v>139</v>
      </c>
      <c r="E6" s="63" t="s">
        <v>7</v>
      </c>
      <c r="F6" s="57" t="s">
        <v>8</v>
      </c>
      <c r="G6" s="41">
        <f>SUM(I6:K6)</f>
        <v>200</v>
      </c>
      <c r="H6" s="47"/>
      <c r="I6" s="40">
        <v>40</v>
      </c>
      <c r="J6" s="40">
        <v>100</v>
      </c>
      <c r="K6" s="40">
        <v>60</v>
      </c>
      <c r="L6" s="47"/>
    </row>
    <row r="7" spans="1:12" s="42" customFormat="1" ht="18" customHeight="1">
      <c r="A7" s="40">
        <v>3</v>
      </c>
      <c r="B7" s="62" t="s">
        <v>158</v>
      </c>
      <c r="C7" s="63" t="s">
        <v>159</v>
      </c>
      <c r="D7" s="62" t="s">
        <v>139</v>
      </c>
      <c r="E7" s="63" t="s">
        <v>157</v>
      </c>
      <c r="F7" s="64" t="s">
        <v>10</v>
      </c>
      <c r="G7" s="41">
        <f>SUM(I7:K7)</f>
        <v>175</v>
      </c>
      <c r="H7" s="47"/>
      <c r="I7" s="40">
        <v>85</v>
      </c>
      <c r="J7" s="40">
        <v>45</v>
      </c>
      <c r="K7" s="40">
        <v>45</v>
      </c>
      <c r="L7" s="47"/>
    </row>
    <row r="8" spans="1:12" s="42" customFormat="1" ht="18" customHeight="1">
      <c r="A8" s="40">
        <v>4</v>
      </c>
      <c r="B8" s="62" t="s">
        <v>167</v>
      </c>
      <c r="C8" s="63" t="s">
        <v>168</v>
      </c>
      <c r="D8" s="62" t="s">
        <v>139</v>
      </c>
      <c r="E8" s="63" t="s">
        <v>7</v>
      </c>
      <c r="F8" s="57" t="s">
        <v>10</v>
      </c>
      <c r="G8" s="41">
        <f>SUM(I8:K8)</f>
        <v>170</v>
      </c>
      <c r="H8" s="47"/>
      <c r="I8" s="40">
        <v>70</v>
      </c>
      <c r="J8" s="40"/>
      <c r="K8" s="40">
        <v>100</v>
      </c>
      <c r="L8" s="47"/>
    </row>
    <row r="9" spans="1:12" s="42" customFormat="1" ht="18" customHeight="1">
      <c r="A9" s="40">
        <v>5</v>
      </c>
      <c r="B9" s="62" t="s">
        <v>171</v>
      </c>
      <c r="C9" s="63" t="s">
        <v>172</v>
      </c>
      <c r="D9" s="62" t="s">
        <v>139</v>
      </c>
      <c r="E9" s="63" t="s">
        <v>95</v>
      </c>
      <c r="F9" s="35" t="s">
        <v>10</v>
      </c>
      <c r="G9" s="41">
        <f>SUM(I9:K9)</f>
        <v>135</v>
      </c>
      <c r="H9" s="53"/>
      <c r="I9" s="12">
        <v>35</v>
      </c>
      <c r="J9" s="12">
        <v>50</v>
      </c>
      <c r="K9" s="12">
        <v>50</v>
      </c>
      <c r="L9" s="48"/>
    </row>
    <row r="10" spans="1:14" s="42" customFormat="1" ht="18" customHeight="1">
      <c r="A10" s="40">
        <v>6</v>
      </c>
      <c r="B10" s="62" t="s">
        <v>177</v>
      </c>
      <c r="C10" s="63" t="s">
        <v>178</v>
      </c>
      <c r="D10" s="62" t="s">
        <v>162</v>
      </c>
      <c r="E10" s="63" t="s">
        <v>7</v>
      </c>
      <c r="F10" s="76" t="s">
        <v>10</v>
      </c>
      <c r="G10" s="41">
        <f>SUM(I10:K10)</f>
        <v>130</v>
      </c>
      <c r="H10" s="47"/>
      <c r="I10" s="40">
        <v>30</v>
      </c>
      <c r="J10" s="40"/>
      <c r="K10" s="40">
        <v>100</v>
      </c>
      <c r="L10" s="47"/>
      <c r="M10" s="18"/>
      <c r="N10" s="18"/>
    </row>
    <row r="11" spans="1:12" s="18" customFormat="1" ht="18" customHeight="1">
      <c r="A11" s="40">
        <v>7</v>
      </c>
      <c r="B11" s="62" t="s">
        <v>160</v>
      </c>
      <c r="C11" s="63" t="s">
        <v>161</v>
      </c>
      <c r="D11" s="62" t="s">
        <v>162</v>
      </c>
      <c r="E11" s="63" t="s">
        <v>157</v>
      </c>
      <c r="F11" s="76" t="s">
        <v>10</v>
      </c>
      <c r="G11" s="41">
        <f>SUM(I11:K11)</f>
        <v>115</v>
      </c>
      <c r="H11" s="53"/>
      <c r="I11" s="12"/>
      <c r="J11" s="12">
        <v>45</v>
      </c>
      <c r="K11" s="12">
        <v>70</v>
      </c>
      <c r="L11" s="48"/>
    </row>
    <row r="12" spans="1:12" s="18" customFormat="1" ht="18" customHeight="1">
      <c r="A12" s="40">
        <v>8</v>
      </c>
      <c r="B12" s="62" t="s">
        <v>181</v>
      </c>
      <c r="C12" s="63" t="s">
        <v>182</v>
      </c>
      <c r="D12" s="62" t="s">
        <v>162</v>
      </c>
      <c r="E12" s="63" t="s">
        <v>183</v>
      </c>
      <c r="F12" s="76" t="s">
        <v>8</v>
      </c>
      <c r="G12" s="41">
        <f>SUM(I12:K12)</f>
        <v>110</v>
      </c>
      <c r="H12" s="53"/>
      <c r="I12" s="12">
        <v>50</v>
      </c>
      <c r="J12" s="12"/>
      <c r="K12" s="12">
        <v>60</v>
      </c>
      <c r="L12" s="48"/>
    </row>
    <row r="13" spans="1:12" s="18" customFormat="1" ht="18" customHeight="1">
      <c r="A13" s="40">
        <v>9</v>
      </c>
      <c r="B13" s="62" t="s">
        <v>179</v>
      </c>
      <c r="C13" s="63" t="s">
        <v>180</v>
      </c>
      <c r="D13" s="62" t="s">
        <v>162</v>
      </c>
      <c r="E13" s="63" t="s">
        <v>72</v>
      </c>
      <c r="F13" s="76" t="s">
        <v>10</v>
      </c>
      <c r="G13" s="41">
        <f>SUM(I13:K13)</f>
        <v>85</v>
      </c>
      <c r="H13" s="53"/>
      <c r="I13" s="12"/>
      <c r="J13" s="12"/>
      <c r="K13" s="12">
        <v>85</v>
      </c>
      <c r="L13" s="48"/>
    </row>
    <row r="14" spans="1:12" s="18" customFormat="1" ht="18" customHeight="1">
      <c r="A14" s="40">
        <v>9</v>
      </c>
      <c r="B14" s="62" t="s">
        <v>153</v>
      </c>
      <c r="C14" s="63" t="s">
        <v>154</v>
      </c>
      <c r="D14" s="62" t="s">
        <v>139</v>
      </c>
      <c r="E14" s="63" t="s">
        <v>123</v>
      </c>
      <c r="F14" s="1" t="s">
        <v>10</v>
      </c>
      <c r="G14" s="41">
        <f>SUM(I14:K14)</f>
        <v>85</v>
      </c>
      <c r="H14" s="53"/>
      <c r="I14" s="12">
        <v>45</v>
      </c>
      <c r="J14" s="12"/>
      <c r="K14" s="12">
        <v>40</v>
      </c>
      <c r="L14" s="48"/>
    </row>
    <row r="15" spans="1:12" s="18" customFormat="1" ht="18" customHeight="1">
      <c r="A15" s="40">
        <v>9</v>
      </c>
      <c r="B15" s="62" t="s">
        <v>142</v>
      </c>
      <c r="C15" s="63" t="s">
        <v>143</v>
      </c>
      <c r="D15" s="62" t="s">
        <v>139</v>
      </c>
      <c r="E15" s="63" t="s">
        <v>27</v>
      </c>
      <c r="F15" s="40" t="s">
        <v>10</v>
      </c>
      <c r="G15" s="41">
        <f>SUM(I15:K15)</f>
        <v>85</v>
      </c>
      <c r="H15" s="47"/>
      <c r="I15" s="40"/>
      <c r="J15" s="40">
        <v>85</v>
      </c>
      <c r="K15" s="40"/>
      <c r="L15" s="47"/>
    </row>
    <row r="16" spans="1:12" s="18" customFormat="1" ht="18" customHeight="1">
      <c r="A16" s="40">
        <v>12</v>
      </c>
      <c r="B16" s="62" t="s">
        <v>155</v>
      </c>
      <c r="C16" s="63" t="s">
        <v>156</v>
      </c>
      <c r="D16" s="62" t="s">
        <v>139</v>
      </c>
      <c r="E16" s="63" t="s">
        <v>157</v>
      </c>
      <c r="F16" s="1" t="s">
        <v>10</v>
      </c>
      <c r="G16" s="41">
        <f>SUM(I16:K16)</f>
        <v>75</v>
      </c>
      <c r="H16" s="53"/>
      <c r="I16" s="12"/>
      <c r="J16" s="12">
        <v>45</v>
      </c>
      <c r="K16" s="12">
        <v>30</v>
      </c>
      <c r="L16" s="48"/>
    </row>
    <row r="17" spans="1:14" s="18" customFormat="1" ht="18" customHeight="1">
      <c r="A17" s="40">
        <v>13</v>
      </c>
      <c r="B17" s="62" t="s">
        <v>169</v>
      </c>
      <c r="C17" s="63" t="s">
        <v>170</v>
      </c>
      <c r="D17" s="62" t="s">
        <v>139</v>
      </c>
      <c r="E17" s="63" t="s">
        <v>54</v>
      </c>
      <c r="F17" s="1" t="s">
        <v>8</v>
      </c>
      <c r="G17" s="41">
        <f>SUM(I17:K17)</f>
        <v>70</v>
      </c>
      <c r="H17" s="53"/>
      <c r="I17" s="12"/>
      <c r="J17" s="12"/>
      <c r="K17" s="12">
        <v>70</v>
      </c>
      <c r="L17" s="47"/>
      <c r="M17" s="42"/>
      <c r="N17" s="42"/>
    </row>
    <row r="18" spans="1:12" s="18" customFormat="1" ht="18" customHeight="1">
      <c r="A18" s="40">
        <v>14</v>
      </c>
      <c r="B18" s="62" t="s">
        <v>163</v>
      </c>
      <c r="C18" s="63" t="s">
        <v>164</v>
      </c>
      <c r="D18" s="62" t="s">
        <v>139</v>
      </c>
      <c r="E18" s="63" t="s">
        <v>95</v>
      </c>
      <c r="F18" s="1" t="s">
        <v>10</v>
      </c>
      <c r="G18" s="41">
        <f>SUM(I18:K18)</f>
        <v>60</v>
      </c>
      <c r="H18" s="53"/>
      <c r="I18" s="12"/>
      <c r="J18" s="12">
        <v>40</v>
      </c>
      <c r="K18" s="12">
        <v>20</v>
      </c>
      <c r="L18" s="48"/>
    </row>
    <row r="19" spans="1:12" s="18" customFormat="1" ht="18" customHeight="1">
      <c r="A19" s="40">
        <v>14</v>
      </c>
      <c r="B19" s="62" t="s">
        <v>184</v>
      </c>
      <c r="C19" s="63" t="s">
        <v>185</v>
      </c>
      <c r="D19" s="62" t="s">
        <v>139</v>
      </c>
      <c r="E19" s="63" t="s">
        <v>7</v>
      </c>
      <c r="F19" s="1" t="s">
        <v>229</v>
      </c>
      <c r="G19" s="41">
        <f>SUM(I19:K19)</f>
        <v>60</v>
      </c>
      <c r="H19" s="53"/>
      <c r="I19" s="12">
        <v>60</v>
      </c>
      <c r="J19" s="12"/>
      <c r="K19" s="12"/>
      <c r="L19" s="48"/>
    </row>
    <row r="20" spans="1:12" s="18" customFormat="1" ht="18" customHeight="1">
      <c r="A20" s="40">
        <v>16</v>
      </c>
      <c r="B20" s="62" t="s">
        <v>175</v>
      </c>
      <c r="C20" s="63" t="s">
        <v>176</v>
      </c>
      <c r="D20" s="62" t="s">
        <v>139</v>
      </c>
      <c r="E20" s="63" t="s">
        <v>95</v>
      </c>
      <c r="F20" s="1" t="s">
        <v>10</v>
      </c>
      <c r="G20" s="41">
        <f>SUM(I20:K20)</f>
        <v>50</v>
      </c>
      <c r="H20" s="53"/>
      <c r="I20" s="12">
        <v>25</v>
      </c>
      <c r="J20" s="12"/>
      <c r="K20" s="12">
        <v>25</v>
      </c>
      <c r="L20" s="48"/>
    </row>
    <row r="21" spans="1:12" s="18" customFormat="1" ht="18" customHeight="1">
      <c r="A21" s="40">
        <v>17</v>
      </c>
      <c r="B21" s="62" t="s">
        <v>173</v>
      </c>
      <c r="C21" s="63" t="s">
        <v>174</v>
      </c>
      <c r="D21" s="62" t="s">
        <v>139</v>
      </c>
      <c r="E21" s="63" t="s">
        <v>157</v>
      </c>
      <c r="F21" s="1" t="s">
        <v>10</v>
      </c>
      <c r="G21" s="41">
        <f>SUM(I21:K21)</f>
        <v>35</v>
      </c>
      <c r="H21" s="53"/>
      <c r="I21" s="12"/>
      <c r="J21" s="12"/>
      <c r="K21" s="12">
        <v>35</v>
      </c>
      <c r="L21" s="48"/>
    </row>
    <row r="22" spans="1:12" s="18" customFormat="1" ht="18" customHeight="1">
      <c r="A22" s="1"/>
      <c r="B22" s="1"/>
      <c r="C22" s="10"/>
      <c r="D22" s="1"/>
      <c r="E22" s="11"/>
      <c r="F22" s="1"/>
      <c r="G22" s="32"/>
      <c r="H22" s="53"/>
      <c r="I22" s="12"/>
      <c r="J22" s="12"/>
      <c r="K22" s="12"/>
      <c r="L22" s="48"/>
    </row>
    <row r="23" spans="1:12" s="20" customFormat="1" ht="6.75" customHeight="1">
      <c r="A23" s="21"/>
      <c r="B23" s="22"/>
      <c r="C23" s="23"/>
      <c r="D23" s="22"/>
      <c r="E23" s="24"/>
      <c r="F23" s="22"/>
      <c r="G23" s="25"/>
      <c r="H23" s="22"/>
      <c r="I23" s="13"/>
      <c r="J23" s="13"/>
      <c r="K23" s="13"/>
      <c r="L23" s="26"/>
    </row>
    <row r="24" spans="1:12" s="14" customFormat="1" ht="12.75" customHeight="1">
      <c r="A24" s="27"/>
      <c r="B24" s="28"/>
      <c r="D24" s="28"/>
      <c r="E24" s="29"/>
      <c r="F24" s="28"/>
      <c r="G24" s="28"/>
      <c r="H24" s="30"/>
      <c r="I24" s="19"/>
      <c r="J24" s="19"/>
      <c r="K24" s="19"/>
      <c r="L24" s="31"/>
    </row>
    <row r="25" spans="2:5" ht="14.25">
      <c r="B25" s="4"/>
      <c r="D25" s="4"/>
      <c r="E25" s="4"/>
    </row>
  </sheetData>
  <sheetProtection password="E3EB" sheet="1" objects="1" scenarios="1" selectLockedCells="1" selectUnlockedCells="1"/>
  <mergeCells count="5">
    <mergeCell ref="A1:G1"/>
    <mergeCell ref="I1:I2"/>
    <mergeCell ref="J1:J2"/>
    <mergeCell ref="K1:K2"/>
    <mergeCell ref="A2:G2"/>
  </mergeCells>
  <conditionalFormatting sqref="C22">
    <cfRule type="duplicateValues" priority="16" dxfId="0" stopIfTrue="1">
      <formula>AND(COUNTIF($C$22:$C$22,C22)&gt;1,NOT(ISBLANK(C22)))</formula>
    </cfRule>
  </conditionalFormatting>
  <conditionalFormatting sqref="B3:C3">
    <cfRule type="duplicateValues" priority="14" dxfId="0" stopIfTrue="1">
      <formula>AND(COUNTIF($B$3:$C$3,B3)&gt;1,NOT(ISBLANK(B3)))</formula>
    </cfRule>
  </conditionalFormatting>
  <conditionalFormatting sqref="B18:C18">
    <cfRule type="duplicateValues" priority="11" dxfId="0" stopIfTrue="1">
      <formula>AND(COUNTIF($B$18:$C$18,B18)&gt;1,NOT(ISBLANK(B18)))</formula>
    </cfRule>
  </conditionalFormatting>
  <conditionalFormatting sqref="C18">
    <cfRule type="duplicateValues" priority="13" dxfId="0" stopIfTrue="1">
      <formula>AND(COUNTIF($C$18:$C$18,C18)&gt;1,NOT(ISBLANK(C18)))</formula>
    </cfRule>
  </conditionalFormatting>
  <conditionalFormatting sqref="B19:C19">
    <cfRule type="duplicateValues" priority="8" dxfId="0" stopIfTrue="1">
      <formula>AND(COUNTIF($B$19:$C$19,B19)&gt;1,NOT(ISBLANK(B19)))</formula>
    </cfRule>
  </conditionalFormatting>
  <conditionalFormatting sqref="B19:C19">
    <cfRule type="duplicateValues" priority="9" dxfId="0" stopIfTrue="1">
      <formula>AND(COUNTIF($B$19:$C$19,B19)&gt;1,NOT(ISBLANK(B19)))</formula>
    </cfRule>
  </conditionalFormatting>
  <conditionalFormatting sqref="C19">
    <cfRule type="duplicateValues" priority="10" dxfId="0" stopIfTrue="1">
      <formula>AND(COUNTIF($C$19:$C$19,C19)&gt;1,NOT(ISBLANK(C19)))</formula>
    </cfRule>
  </conditionalFormatting>
  <conditionalFormatting sqref="B26:C65536 B22:C24 B1:C2 B10:C13 B4:C5 B14:B17">
    <cfRule type="duplicateValues" priority="666" dxfId="0" stopIfTrue="1">
      <formula>AND(COUNTIF($B$26:$C$65536,B1)+COUNTIF($B$22:$C$24,B1)+COUNTIF($B$1:$C$2,B1)+COUNTIF($B$10:$C$13,B1)+COUNTIF($B$4:$C$5,B1)+COUNTIF($B$14:$B$17,B1)&gt;1,NOT(ISBLANK(B1)))</formula>
    </cfRule>
  </conditionalFormatting>
  <conditionalFormatting sqref="B22:C24 B10:C13 B5:C5 B14:B17">
    <cfRule type="duplicateValues" priority="673" dxfId="0" stopIfTrue="1">
      <formula>AND(COUNTIF($B$22:$C$24,B5)+COUNTIF($B$10:$C$13,B5)+COUNTIF($B$5:$C$5,B5)+COUNTIF($B$14:$B$17,B5)&gt;1,NOT(ISBLANK(B5)))</formula>
    </cfRule>
  </conditionalFormatting>
  <conditionalFormatting sqref="B20:C21">
    <cfRule type="duplicateValues" priority="724" dxfId="0" stopIfTrue="1">
      <formula>AND(COUNTIF($B$20:$C$21,B20)&gt;1,NOT(ISBLANK(B20)))</formula>
    </cfRule>
  </conditionalFormatting>
  <conditionalFormatting sqref="C20:C21">
    <cfRule type="duplicateValues" priority="726" dxfId="0" stopIfTrue="1">
      <formula>AND(COUNTIF($C$20:$C$21,C20)&gt;1,NOT(ISBLANK(C20)))</formula>
    </cfRule>
  </conditionalFormatting>
  <conditionalFormatting sqref="B5:C21">
    <cfRule type="duplicateValues" priority="737" dxfId="0" stopIfTrue="1">
      <formula>AND(COUNTIF($B$5:$C$21,B5)&gt;1,NOT(ISBLANK(B5)))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49.57421875" style="4" customWidth="1"/>
    <col min="4" max="4" width="10.00390625" style="2" bestFit="1" customWidth="1"/>
    <col min="5" max="5" width="48.140625" style="16" customWidth="1"/>
    <col min="6" max="6" width="6.57421875" style="2" customWidth="1"/>
    <col min="7" max="7" width="8.00390625" style="2" bestFit="1" customWidth="1"/>
    <col min="8" max="8" width="0.9921875" style="17" customWidth="1"/>
    <col min="9" max="12" width="6.7109375" style="75" customWidth="1"/>
    <col min="13" max="13" width="0.9921875" style="20" customWidth="1"/>
    <col min="14" max="16384" width="9.140625" style="4" customWidth="1"/>
  </cols>
  <sheetData>
    <row r="1" spans="1:13" ht="59.25" customHeight="1">
      <c r="A1" s="86"/>
      <c r="B1" s="87"/>
      <c r="C1" s="87"/>
      <c r="D1" s="87"/>
      <c r="E1" s="87"/>
      <c r="F1" s="87"/>
      <c r="G1" s="88"/>
      <c r="H1" s="3"/>
      <c r="I1" s="81" t="s">
        <v>227</v>
      </c>
      <c r="J1" s="81" t="s">
        <v>17</v>
      </c>
      <c r="K1" s="81" t="s">
        <v>16</v>
      </c>
      <c r="L1" s="81" t="s">
        <v>15</v>
      </c>
      <c r="M1" s="3"/>
    </row>
    <row r="2" spans="1:13" s="7" customFormat="1" ht="64.5" customHeight="1">
      <c r="A2" s="83" t="s">
        <v>231</v>
      </c>
      <c r="B2" s="84"/>
      <c r="C2" s="84"/>
      <c r="D2" s="84"/>
      <c r="E2" s="84"/>
      <c r="F2" s="84"/>
      <c r="G2" s="85"/>
      <c r="H2" s="5"/>
      <c r="I2" s="82"/>
      <c r="J2" s="82"/>
      <c r="K2" s="82"/>
      <c r="L2" s="82"/>
      <c r="M2" s="6"/>
    </row>
    <row r="3" spans="1:13" s="18" customFormat="1" ht="18" customHeight="1">
      <c r="A3" s="33"/>
      <c r="B3" s="34"/>
      <c r="C3" s="34"/>
      <c r="D3" s="34"/>
      <c r="E3" s="34"/>
      <c r="F3" s="34"/>
      <c r="G3" s="35"/>
      <c r="H3" s="69"/>
      <c r="I3" s="12"/>
      <c r="J3" s="70"/>
      <c r="K3" s="70"/>
      <c r="L3" s="70"/>
      <c r="M3" s="48"/>
    </row>
    <row r="4" spans="1:13" s="18" customFormat="1" ht="18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38" t="s">
        <v>5</v>
      </c>
      <c r="G4" s="38" t="s">
        <v>6</v>
      </c>
      <c r="H4" s="47"/>
      <c r="I4" s="66" t="s">
        <v>18</v>
      </c>
      <c r="J4" s="66" t="s">
        <v>18</v>
      </c>
      <c r="K4" s="66" t="s">
        <v>18</v>
      </c>
      <c r="L4" s="66" t="s">
        <v>18</v>
      </c>
      <c r="M4" s="48"/>
    </row>
    <row r="5" spans="1:18" s="42" customFormat="1" ht="18" customHeight="1">
      <c r="A5" s="40">
        <v>1</v>
      </c>
      <c r="B5" s="1" t="s">
        <v>216</v>
      </c>
      <c r="C5" s="10" t="s">
        <v>217</v>
      </c>
      <c r="D5" s="1" t="s">
        <v>162</v>
      </c>
      <c r="E5" s="10" t="s">
        <v>95</v>
      </c>
      <c r="F5" s="1" t="s">
        <v>228</v>
      </c>
      <c r="G5" s="41">
        <f aca="true" t="shared" si="0" ref="G5:G12">SUM(I5:L5)</f>
        <v>185</v>
      </c>
      <c r="H5" s="48"/>
      <c r="I5" s="12">
        <v>100</v>
      </c>
      <c r="J5" s="12"/>
      <c r="K5" s="12">
        <v>50</v>
      </c>
      <c r="L5" s="12">
        <v>35</v>
      </c>
      <c r="M5" s="48"/>
      <c r="N5" s="18"/>
      <c r="O5" s="18"/>
      <c r="P5" s="18"/>
      <c r="Q5" s="18"/>
      <c r="R5" s="18"/>
    </row>
    <row r="6" spans="1:19" s="42" customFormat="1" ht="18" customHeight="1">
      <c r="A6" s="40">
        <v>1</v>
      </c>
      <c r="B6" s="1" t="s">
        <v>218</v>
      </c>
      <c r="C6" s="10" t="s">
        <v>219</v>
      </c>
      <c r="D6" s="1" t="s">
        <v>162</v>
      </c>
      <c r="E6" s="10" t="s">
        <v>72</v>
      </c>
      <c r="F6" s="40" t="s">
        <v>228</v>
      </c>
      <c r="G6" s="41">
        <f t="shared" si="0"/>
        <v>185</v>
      </c>
      <c r="H6" s="71"/>
      <c r="I6" s="40">
        <v>100</v>
      </c>
      <c r="J6" s="40"/>
      <c r="K6" s="40"/>
      <c r="L6" s="40">
        <v>85</v>
      </c>
      <c r="M6" s="71"/>
      <c r="N6" s="18"/>
      <c r="O6" s="18"/>
      <c r="P6" s="18"/>
      <c r="Q6" s="18"/>
      <c r="R6" s="18"/>
      <c r="S6" s="18"/>
    </row>
    <row r="7" spans="1:13" s="42" customFormat="1" ht="18" customHeight="1">
      <c r="A7" s="40">
        <v>3</v>
      </c>
      <c r="B7" s="1" t="s">
        <v>210</v>
      </c>
      <c r="C7" s="10" t="s">
        <v>211</v>
      </c>
      <c r="D7" s="1" t="s">
        <v>139</v>
      </c>
      <c r="E7" s="10" t="s">
        <v>13</v>
      </c>
      <c r="F7" s="1" t="s">
        <v>8</v>
      </c>
      <c r="G7" s="41">
        <f t="shared" si="0"/>
        <v>170</v>
      </c>
      <c r="H7" s="71"/>
      <c r="I7" s="40"/>
      <c r="J7" s="40"/>
      <c r="K7" s="40">
        <v>70</v>
      </c>
      <c r="L7" s="40">
        <v>100</v>
      </c>
      <c r="M7" s="71"/>
    </row>
    <row r="8" spans="1:13" s="42" customFormat="1" ht="18" customHeight="1">
      <c r="A8" s="40">
        <v>4</v>
      </c>
      <c r="B8" s="1" t="s">
        <v>222</v>
      </c>
      <c r="C8" s="10" t="s">
        <v>223</v>
      </c>
      <c r="D8" s="1" t="s">
        <v>162</v>
      </c>
      <c r="E8" s="10" t="s">
        <v>224</v>
      </c>
      <c r="F8" s="1" t="s">
        <v>228</v>
      </c>
      <c r="G8" s="41">
        <f t="shared" si="0"/>
        <v>150</v>
      </c>
      <c r="H8" s="48"/>
      <c r="I8" s="12">
        <v>100</v>
      </c>
      <c r="J8" s="12"/>
      <c r="K8" s="12"/>
      <c r="L8" s="12">
        <v>50</v>
      </c>
      <c r="M8" s="48"/>
    </row>
    <row r="9" spans="1:19" s="42" customFormat="1" ht="18" customHeight="1">
      <c r="A9" s="40">
        <v>5</v>
      </c>
      <c r="B9" s="1" t="s">
        <v>212</v>
      </c>
      <c r="C9" s="10" t="s">
        <v>213</v>
      </c>
      <c r="D9" s="1" t="s">
        <v>139</v>
      </c>
      <c r="E9" s="10" t="s">
        <v>13</v>
      </c>
      <c r="F9" s="1" t="s">
        <v>8</v>
      </c>
      <c r="G9" s="41">
        <f t="shared" si="0"/>
        <v>130</v>
      </c>
      <c r="H9" s="48"/>
      <c r="I9" s="12"/>
      <c r="J9" s="12"/>
      <c r="K9" s="12">
        <v>70</v>
      </c>
      <c r="L9" s="12">
        <v>60</v>
      </c>
      <c r="M9" s="48"/>
      <c r="N9" s="18"/>
      <c r="O9" s="18"/>
      <c r="P9" s="18"/>
      <c r="Q9" s="18"/>
      <c r="R9" s="18"/>
      <c r="S9" s="18"/>
    </row>
    <row r="10" spans="1:19" s="18" customFormat="1" ht="18" customHeight="1">
      <c r="A10" s="40">
        <v>5</v>
      </c>
      <c r="B10" s="67" t="s">
        <v>208</v>
      </c>
      <c r="C10" s="72" t="s">
        <v>209</v>
      </c>
      <c r="D10" s="67" t="s">
        <v>139</v>
      </c>
      <c r="E10" s="72" t="s">
        <v>27</v>
      </c>
      <c r="F10" s="1" t="s">
        <v>10</v>
      </c>
      <c r="G10" s="41">
        <f t="shared" si="0"/>
        <v>130</v>
      </c>
      <c r="H10" s="48"/>
      <c r="I10" s="12"/>
      <c r="J10" s="12"/>
      <c r="K10" s="12">
        <v>85</v>
      </c>
      <c r="L10" s="12">
        <v>45</v>
      </c>
      <c r="M10" s="48"/>
      <c r="S10" s="42"/>
    </row>
    <row r="11" spans="1:19" s="18" customFormat="1" ht="18" customHeight="1">
      <c r="A11" s="40">
        <v>7</v>
      </c>
      <c r="B11" s="1" t="s">
        <v>220</v>
      </c>
      <c r="C11" s="10" t="s">
        <v>221</v>
      </c>
      <c r="D11" s="1" t="s">
        <v>139</v>
      </c>
      <c r="E11" s="10" t="s">
        <v>106</v>
      </c>
      <c r="F11" s="1" t="s">
        <v>10</v>
      </c>
      <c r="G11" s="41">
        <f t="shared" si="0"/>
        <v>70</v>
      </c>
      <c r="H11" s="48"/>
      <c r="I11" s="12"/>
      <c r="J11" s="12"/>
      <c r="K11" s="12"/>
      <c r="L11" s="12">
        <v>70</v>
      </c>
      <c r="M11" s="71"/>
      <c r="N11" s="42"/>
      <c r="O11" s="42"/>
      <c r="P11" s="42"/>
      <c r="Q11" s="42"/>
      <c r="R11" s="42"/>
      <c r="S11" s="42"/>
    </row>
    <row r="12" spans="1:13" s="18" customFormat="1" ht="18" customHeight="1">
      <c r="A12" s="40">
        <v>8</v>
      </c>
      <c r="B12" s="1" t="s">
        <v>225</v>
      </c>
      <c r="C12" s="10" t="s">
        <v>226</v>
      </c>
      <c r="D12" s="1" t="s">
        <v>139</v>
      </c>
      <c r="E12" s="10" t="s">
        <v>123</v>
      </c>
      <c r="F12" s="1" t="s">
        <v>10</v>
      </c>
      <c r="G12" s="41">
        <f t="shared" si="0"/>
        <v>40</v>
      </c>
      <c r="H12" s="48"/>
      <c r="I12" s="12"/>
      <c r="J12" s="12"/>
      <c r="K12" s="12"/>
      <c r="L12" s="12">
        <v>40</v>
      </c>
      <c r="M12" s="48"/>
    </row>
    <row r="13" spans="1:13" s="18" customFormat="1" ht="18" customHeight="1">
      <c r="A13" s="1"/>
      <c r="B13" s="1"/>
      <c r="C13" s="10"/>
      <c r="D13" s="1"/>
      <c r="E13" s="10"/>
      <c r="F13" s="1"/>
      <c r="G13" s="32"/>
      <c r="H13" s="48"/>
      <c r="I13" s="12"/>
      <c r="J13" s="12"/>
      <c r="K13" s="12"/>
      <c r="L13" s="12"/>
      <c r="M13" s="48"/>
    </row>
    <row r="14" spans="1:13" s="20" customFormat="1" ht="6.75" customHeight="1">
      <c r="A14" s="21"/>
      <c r="B14" s="22"/>
      <c r="C14" s="23"/>
      <c r="D14" s="22"/>
      <c r="E14" s="24"/>
      <c r="F14" s="22"/>
      <c r="G14" s="73"/>
      <c r="H14" s="22"/>
      <c r="I14" s="74"/>
      <c r="J14" s="74"/>
      <c r="K14" s="74"/>
      <c r="L14" s="74"/>
      <c r="M14" s="26"/>
    </row>
    <row r="15" spans="1:13" s="14" customFormat="1" ht="12.75" customHeight="1">
      <c r="A15" s="27"/>
      <c r="B15" s="28"/>
      <c r="D15" s="28"/>
      <c r="E15" s="29"/>
      <c r="F15" s="28"/>
      <c r="G15" s="28"/>
      <c r="H15" s="30"/>
      <c r="I15" s="75"/>
      <c r="J15" s="75"/>
      <c r="K15" s="75"/>
      <c r="L15" s="75"/>
      <c r="M15" s="31"/>
    </row>
  </sheetData>
  <sheetProtection password="E3EB" sheet="1" objects="1" scenarios="1" selectLockedCells="1" selectUnlockedCells="1"/>
  <mergeCells count="6">
    <mergeCell ref="A1:G1"/>
    <mergeCell ref="I1:I2"/>
    <mergeCell ref="J1:J2"/>
    <mergeCell ref="K1:K2"/>
    <mergeCell ref="L1:L2"/>
    <mergeCell ref="A2:G2"/>
  </mergeCells>
  <conditionalFormatting sqref="C13">
    <cfRule type="duplicateValues" priority="10" dxfId="0" stopIfTrue="1">
      <formula>AND(COUNTIF($C$13:$C$13,C13)&gt;1,NOT(ISBLANK(C13)))</formula>
    </cfRule>
  </conditionalFormatting>
  <conditionalFormatting sqref="B12:C65536 B1:C2 B4:C4 B9:B11">
    <cfRule type="duplicateValues" priority="9" dxfId="0" stopIfTrue="1">
      <formula>AND(COUNTIF($B$12:$C$65536,B1)+COUNTIF($B$1:$C$2,B1)+COUNTIF($B$4:$C$4,B1)+COUNTIF($B$9:$B$11,B1)&gt;1,NOT(ISBLANK(B1)))</formula>
    </cfRule>
  </conditionalFormatting>
  <conditionalFormatting sqref="B3:C3">
    <cfRule type="duplicateValues" priority="8" dxfId="0" stopIfTrue="1">
      <formula>AND(COUNTIF($B$3:$C$3,B3)&gt;1,NOT(ISBLANK(B3)))</formula>
    </cfRule>
  </conditionalFormatting>
  <conditionalFormatting sqref="B12:C15 B9:B11">
    <cfRule type="duplicateValues" priority="639" dxfId="0" stopIfTrue="1">
      <formula>AND(COUNTIF($B$12:$C$15,B9)+COUNTIF($B$9:$B$11,B9)&gt;1,NOT(ISBLANK(B9)))</formula>
    </cfRule>
  </conditionalFormatting>
  <conditionalFormatting sqref="B5:C12">
    <cfRule type="duplicateValues" priority="664" dxfId="0" stopIfTrue="1">
      <formula>AND(COUNTIF($B$5:$C$12,B5)&gt;1,NOT(ISBLANK(B5)))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2021-12-16T14:49:25Z</dcterms:modified>
  <cp:category/>
  <cp:version/>
  <cp:contentType/>
  <cp:contentStatus/>
</cp:coreProperties>
</file>