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tabRatio="950" activeTab="0"/>
  </bookViews>
  <sheets>
    <sheet name="MC5" sheetId="1" r:id="rId1"/>
    <sheet name="WC5" sheetId="2" r:id="rId2"/>
    <sheet name="MC4" sheetId="3" r:id="rId3"/>
    <sheet name="WC4" sheetId="4" r:id="rId4"/>
    <sheet name="MC3" sheetId="5" r:id="rId5"/>
    <sheet name="MC2" sheetId="6" r:id="rId6"/>
    <sheet name="WC2" sheetId="7" r:id="rId7"/>
    <sheet name="MC1" sheetId="8" r:id="rId8"/>
    <sheet name="TBM" sheetId="9" r:id="rId9"/>
    <sheet name="TBW" sheetId="10" r:id="rId10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<sst xmlns="http://schemas.openxmlformats.org/spreadsheetml/2006/main" count="302" uniqueCount="105">
  <si>
    <t>EQUIPE</t>
  </si>
  <si>
    <t>LICENÇA</t>
  </si>
  <si>
    <t>CORREDOR</t>
  </si>
  <si>
    <t>POS</t>
  </si>
  <si>
    <t>CATEG</t>
  </si>
  <si>
    <t>PTOS</t>
  </si>
  <si>
    <t>UF</t>
  </si>
  <si>
    <t xml:space="preserve">GILSON PEREIRA DA SILVA </t>
  </si>
  <si>
    <t>MC5</t>
  </si>
  <si>
    <t>PARACICLISMO TAUBATÉ</t>
  </si>
  <si>
    <t>CLUBE DE CICLISMO DE SAO JOSE DOS CAMPOS</t>
  </si>
  <si>
    <t>SP</t>
  </si>
  <si>
    <t>TELMA APARECIDA ALVES BUENO</t>
  </si>
  <si>
    <t>WC5</t>
  </si>
  <si>
    <t>MC4</t>
  </si>
  <si>
    <t>AMANDA ANTUNES DE PAIVA</t>
  </si>
  <si>
    <t>WC4</t>
  </si>
  <si>
    <t xml:space="preserve"> CLUBE DE CICLISMO DE SAO JOSE DOS CAMPOS </t>
  </si>
  <si>
    <t>AVULSO</t>
  </si>
  <si>
    <t>MC3</t>
  </si>
  <si>
    <t>MATEUS WILIAN REIS CARVALHO</t>
  </si>
  <si>
    <t>FABIO SCIARRA LUCATO</t>
  </si>
  <si>
    <t>JOSE MAURICIO MELO DOS SANTOS</t>
  </si>
  <si>
    <t>MC2</t>
  </si>
  <si>
    <t>JOSE EDNEI DE BRAZ SALES</t>
  </si>
  <si>
    <t xml:space="preserve">CLUBE DE CICLISMO DE SAO JOSE DOS CAMPOS </t>
  </si>
  <si>
    <t>MC1</t>
  </si>
  <si>
    <t>SÃO JOSÉ CICLISMO/INSTITUTO ATHLON</t>
  </si>
  <si>
    <t>TBM</t>
  </si>
  <si>
    <t>TBW</t>
  </si>
  <si>
    <t>MG</t>
  </si>
  <si>
    <t>LUIZ ANTONIO LETIZIO</t>
  </si>
  <si>
    <t>ABEC RIO CLARO</t>
  </si>
  <si>
    <t>ALIRIO SEIDLER</t>
  </si>
  <si>
    <t>AVAI F.C. - FME FLORIANOPOLIS - APGF</t>
  </si>
  <si>
    <t>SC</t>
  </si>
  <si>
    <t>FLAVIO CESAR DOS SANTOS</t>
  </si>
  <si>
    <t>CLUBE FERNANDES DE CICLISMO</t>
  </si>
  <si>
    <t>GO</t>
  </si>
  <si>
    <t>WILLIAM FANHANI DOS REIS</t>
  </si>
  <si>
    <t xml:space="preserve">SANTOS CYCLING TEAM / FUPES </t>
  </si>
  <si>
    <t>CARLINDO DE SANTANA CALIXTO</t>
  </si>
  <si>
    <t>BIANCA CANOVAS GARCIA</t>
  </si>
  <si>
    <t>MARIA SOCORRO PINHEIRO</t>
  </si>
  <si>
    <t>REGINAUREA BEZERRA DA SILVA CALIXTO</t>
  </si>
  <si>
    <t>ANDRE LUIZ GRIZANTE</t>
  </si>
  <si>
    <t>ELIELSON RODRIGUES</t>
  </si>
  <si>
    <t>PR</t>
  </si>
  <si>
    <t>WARLEY GOMES JULIANO DOS SANTOS</t>
  </si>
  <si>
    <t>CLUBE ESPORTIVO LOUCOS POR TRILHAS</t>
  </si>
  <si>
    <t>ANDRÉ LUIZ CARNEIRO</t>
  </si>
  <si>
    <t>ASSOCIACAO PRO -CICLISMO - CHAPECO SC</t>
  </si>
  <si>
    <t>GABRIEL RIBEIRO DA SILVA</t>
  </si>
  <si>
    <t>SANTOS CYCLING TEAM / FUPES</t>
  </si>
  <si>
    <t>LAURO CESAR MOURO CHAMAN</t>
  </si>
  <si>
    <t>SWIFT CARBON PRO CYCLING BRASIL</t>
  </si>
  <si>
    <t>GILBERTO DE SOUSA SILVA</t>
  </si>
  <si>
    <t>SOELITO GOHR</t>
  </si>
  <si>
    <t>INDAIATUBA CYCLING TEAM</t>
  </si>
  <si>
    <t>DF</t>
  </si>
  <si>
    <t>CLUBE RODA SOLTA</t>
  </si>
  <si>
    <t>UNIAO METROPOLITANA PARADESPORTIVA DE MARINGA - UMPM</t>
  </si>
  <si>
    <t>PE</t>
  </si>
  <si>
    <t>CARLOS ALBERTO GOMES SOARES</t>
  </si>
  <si>
    <t>VICTOR LUISE DE OLIVEIRA HERLING</t>
  </si>
  <si>
    <t>ASSOCIACAO DOS DEFICIENTES FISICOS DO ESTADO DE GOIAS</t>
  </si>
  <si>
    <t>NICOLAS NOGUEIRA RODRIGUES</t>
  </si>
  <si>
    <t>RICARDO HENRIQUE ESGARGETA DE SOUZA</t>
  </si>
  <si>
    <t>AUGUSTO DADALTO MOURA</t>
  </si>
  <si>
    <t>EDUARDO CARVALHO HIPÓLITO DE ARAÚJO</t>
  </si>
  <si>
    <t>PICOS PEDAL CLUBE</t>
  </si>
  <si>
    <t>PI</t>
  </si>
  <si>
    <t>JEFFERSON RICARDO SPIMPOLO</t>
  </si>
  <si>
    <t>VICTORIA MARIA DE CAMARGO E BARBOSA</t>
  </si>
  <si>
    <t>WC2</t>
  </si>
  <si>
    <t>MIKAELI DE ARAÚJO LIMA</t>
  </si>
  <si>
    <t>SABRINA CUSTODIA DA SILVA</t>
  </si>
  <si>
    <t>CAROLINA LEITE BARASNEVICIUS</t>
  </si>
  <si>
    <t>ROBERTA DE OLIVEIRA</t>
  </si>
  <si>
    <t>ANA RAQUEL MONTENEGRO BATISTA LINS</t>
  </si>
  <si>
    <t xml:space="preserve"> TIME PARA-CAPITAL</t>
  </si>
  <si>
    <t>FABIANA VENTURA DE ASSIS</t>
  </si>
  <si>
    <t>PAULO CHOTTI MATSUNAGA</t>
  </si>
  <si>
    <t>GILCE CRISTINA DUARTE DE OLIVEIRA CÔRTES</t>
  </si>
  <si>
    <t>LIGA DE CICLISMO CAMPOS GERAIS</t>
  </si>
  <si>
    <t>Campeonato Brasileiro de Paraciclismo de Pista - Pers.</t>
  </si>
  <si>
    <t>CN</t>
  </si>
  <si>
    <t>RODRIGO VICENTE MADURO</t>
  </si>
  <si>
    <t>LUIS CARLOS STEFFENS</t>
  </si>
  <si>
    <t>JOSE NILDO DE SOUZA LIMA</t>
  </si>
  <si>
    <t>Campeonato Brasileiro de Paraciclismo de Pista - KM</t>
  </si>
  <si>
    <t>MARCELO LEMOS ANDRADE</t>
  </si>
  <si>
    <t>Campeonato Brasileiro de Paraciclismo de Pista - Scratch</t>
  </si>
  <si>
    <t>Campeonato Brasileiro de Paraciclismo de Pista - 200MM</t>
  </si>
  <si>
    <t>Campeonato Brasileiro de Paraciclismo de Pista - Velocidade</t>
  </si>
  <si>
    <t>RANKING PARACICLISMO C5 - MASCULINO - 30/06/2023</t>
  </si>
  <si>
    <t>RANKING PARACICLISMO C5 - FEMININO - 30/06/2023</t>
  </si>
  <si>
    <t>RANKING PARACICLISMO C4 - MASCULINO - 30/06/2023</t>
  </si>
  <si>
    <t>RANKING PARACICLISMO C4 - FEMININO - 30/06/2023</t>
  </si>
  <si>
    <t>RANKING PARACICLISMO C3 - MASCULINO - 30/06/2023</t>
  </si>
  <si>
    <t>RANKING PARACICLISMO C2 - MASCULINO - 30/06/2023</t>
  </si>
  <si>
    <t>RANKING PARACICLISMO C2 - FEMININO - 30/06/2023</t>
  </si>
  <si>
    <t>RANKING PARACICLISMO C1 - MASCULINO - 30/06/2023</t>
  </si>
  <si>
    <t>RANKING PARACICLISMO TANDEM B MASCULINO - 30/06/2023</t>
  </si>
  <si>
    <t>RANKING PARACICLISMO TANDEM B FEMININO - 30/06/2023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</si>
</sst>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&quot;Ativado&quot;;&quot;Ativado&quot;;&quot;Desativado&quot;"/>
    <numFmt numFmtId="180" formatCode="[$-416]dddd\,\ d&quot; de &quot;mmmm&quot; de &quot;yyyy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6" fontId="0" fillId="33" borderId="10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1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0" fontId="0" fillId="34" borderId="12" xfId="0" applyFill="1" applyBorder="1" applyAlignment="1">
      <alignment horizontal="left" vertical="center"/>
    </xf>
    <xf numFmtId="0" fontId="0" fillId="34" borderId="12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33" borderId="17" xfId="0" applyFont="1" applyFill="1" applyBorder="1" applyAlignment="1">
      <alignment horizontal="center" vertical="center"/>
    </xf>
    <xf numFmtId="0" fontId="2" fillId="0" borderId="0" xfId="44" applyAlignment="1" applyProtection="1">
      <alignment/>
      <protection/>
    </xf>
    <xf numFmtId="0" fontId="1" fillId="33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textRotation="90"/>
    </xf>
    <xf numFmtId="0" fontId="7" fillId="33" borderId="17" xfId="0" applyFont="1" applyFill="1" applyBorder="1" applyAlignment="1">
      <alignment horizontal="center" textRotation="90"/>
    </xf>
    <xf numFmtId="14" fontId="6" fillId="0" borderId="18" xfId="0" applyNumberFormat="1" applyFont="1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14" fontId="6" fillId="0" borderId="21" xfId="0" applyNumberFormat="1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 vertical="center"/>
    </xf>
    <xf numFmtId="14" fontId="6" fillId="0" borderId="23" xfId="0" applyNumberFormat="1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7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114300</xdr:rowOff>
    </xdr:from>
    <xdr:to>
      <xdr:col>6</xdr:col>
      <xdr:colOff>85725</xdr:colOff>
      <xdr:row>0</xdr:row>
      <xdr:rowOff>695325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8667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95250</xdr:rowOff>
    </xdr:from>
    <xdr:to>
      <xdr:col>6</xdr:col>
      <xdr:colOff>228600</xdr:colOff>
      <xdr:row>0</xdr:row>
      <xdr:rowOff>666750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8858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76200</xdr:rowOff>
    </xdr:from>
    <xdr:to>
      <xdr:col>6</xdr:col>
      <xdr:colOff>85725</xdr:colOff>
      <xdr:row>0</xdr:row>
      <xdr:rowOff>657225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6200"/>
          <a:ext cx="8839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76200</xdr:rowOff>
    </xdr:from>
    <xdr:to>
      <xdr:col>5</xdr:col>
      <xdr:colOff>390525</xdr:colOff>
      <xdr:row>0</xdr:row>
      <xdr:rowOff>657225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6200"/>
          <a:ext cx="8791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76200</xdr:rowOff>
    </xdr:from>
    <xdr:to>
      <xdr:col>5</xdr:col>
      <xdr:colOff>390525</xdr:colOff>
      <xdr:row>0</xdr:row>
      <xdr:rowOff>657225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6200"/>
          <a:ext cx="8791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104775</xdr:rowOff>
    </xdr:from>
    <xdr:to>
      <xdr:col>6</xdr:col>
      <xdr:colOff>47625</xdr:colOff>
      <xdr:row>0</xdr:row>
      <xdr:rowOff>676275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4775"/>
          <a:ext cx="8905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95250</xdr:rowOff>
    </xdr:from>
    <xdr:to>
      <xdr:col>5</xdr:col>
      <xdr:colOff>390525</xdr:colOff>
      <xdr:row>0</xdr:row>
      <xdr:rowOff>666750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95250"/>
          <a:ext cx="882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104775</xdr:rowOff>
    </xdr:from>
    <xdr:to>
      <xdr:col>6</xdr:col>
      <xdr:colOff>209550</xdr:colOff>
      <xdr:row>0</xdr:row>
      <xdr:rowOff>676275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882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76200</xdr:rowOff>
    </xdr:from>
    <xdr:to>
      <xdr:col>6</xdr:col>
      <xdr:colOff>142875</xdr:colOff>
      <xdr:row>0</xdr:row>
      <xdr:rowOff>657225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8858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6</xdr:col>
      <xdr:colOff>247650</xdr:colOff>
      <xdr:row>0</xdr:row>
      <xdr:rowOff>676275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848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9" bestFit="1" customWidth="1"/>
    <col min="2" max="2" width="10.28125" style="2" customWidth="1"/>
    <col min="3" max="3" width="52.00390625" style="3" bestFit="1" customWidth="1"/>
    <col min="4" max="4" width="8.421875" style="2" bestFit="1" customWidth="1"/>
    <col min="5" max="5" width="48.7109375" style="10" customWidth="1"/>
    <col min="6" max="6" width="7.7109375" style="2" customWidth="1"/>
    <col min="7" max="7" width="8.00390625" style="2" bestFit="1" customWidth="1"/>
    <col min="8" max="8" width="0.9921875" style="11" customWidth="1"/>
    <col min="9" max="12" width="6.7109375" style="13" customWidth="1"/>
    <col min="13" max="13" width="0.9921875" style="14" customWidth="1"/>
    <col min="14" max="16384" width="9.140625" style="3" customWidth="1"/>
  </cols>
  <sheetData>
    <row r="1" spans="1:13" ht="69" customHeight="1">
      <c r="A1" s="62"/>
      <c r="B1" s="63"/>
      <c r="C1" s="63"/>
      <c r="D1" s="63"/>
      <c r="E1" s="63"/>
      <c r="F1" s="63"/>
      <c r="G1" s="64"/>
      <c r="H1" s="34"/>
      <c r="I1" s="57"/>
      <c r="J1" s="57" t="s">
        <v>92</v>
      </c>
      <c r="K1" s="57" t="s">
        <v>90</v>
      </c>
      <c r="L1" s="57" t="s">
        <v>85</v>
      </c>
      <c r="M1" s="34"/>
    </row>
    <row r="2" spans="1:13" s="4" customFormat="1" ht="96.75" customHeight="1">
      <c r="A2" s="59" t="s">
        <v>95</v>
      </c>
      <c r="B2" s="60"/>
      <c r="C2" s="60"/>
      <c r="D2" s="60"/>
      <c r="E2" s="60"/>
      <c r="F2" s="60"/>
      <c r="G2" s="61"/>
      <c r="H2" s="35"/>
      <c r="I2" s="58"/>
      <c r="J2" s="58"/>
      <c r="K2" s="58"/>
      <c r="L2" s="58"/>
      <c r="M2" s="41"/>
    </row>
    <row r="3" spans="1:13" s="4" customFormat="1" ht="18" customHeight="1">
      <c r="A3" s="21"/>
      <c r="B3" s="22"/>
      <c r="C3" s="22"/>
      <c r="D3" s="22"/>
      <c r="E3" s="22"/>
      <c r="F3" s="22"/>
      <c r="G3" s="23"/>
      <c r="H3" s="36"/>
      <c r="I3" s="24"/>
      <c r="J3" s="24">
        <v>44997</v>
      </c>
      <c r="K3" s="24">
        <v>44996</v>
      </c>
      <c r="L3" s="24">
        <v>44996</v>
      </c>
      <c r="M3" s="41"/>
    </row>
    <row r="4" spans="1:13" ht="18" customHeight="1">
      <c r="A4" s="25" t="s">
        <v>3</v>
      </c>
      <c r="B4" s="25" t="s">
        <v>1</v>
      </c>
      <c r="C4" s="25" t="s">
        <v>2</v>
      </c>
      <c r="D4" s="25" t="s">
        <v>4</v>
      </c>
      <c r="E4" s="25" t="s">
        <v>0</v>
      </c>
      <c r="F4" s="25" t="s">
        <v>6</v>
      </c>
      <c r="G4" s="25" t="s">
        <v>5</v>
      </c>
      <c r="H4" s="37"/>
      <c r="I4" s="26"/>
      <c r="J4" s="56" t="s">
        <v>86</v>
      </c>
      <c r="K4" s="56" t="s">
        <v>86</v>
      </c>
      <c r="L4" s="56" t="s">
        <v>86</v>
      </c>
      <c r="M4" s="42"/>
    </row>
    <row r="5" spans="1:17" s="29" customFormat="1" ht="18" customHeight="1">
      <c r="A5" s="27">
        <v>1</v>
      </c>
      <c r="B5" s="1">
        <v>3903</v>
      </c>
      <c r="C5" s="5" t="s">
        <v>54</v>
      </c>
      <c r="D5" s="1" t="s">
        <v>8</v>
      </c>
      <c r="E5" s="6" t="s">
        <v>55</v>
      </c>
      <c r="F5" s="1" t="s">
        <v>30</v>
      </c>
      <c r="G5" s="28">
        <f>SUM(I5:L5)</f>
        <v>750</v>
      </c>
      <c r="H5" s="38"/>
      <c r="I5" s="7"/>
      <c r="J5" s="7">
        <v>250</v>
      </c>
      <c r="K5" s="7">
        <v>250</v>
      </c>
      <c r="L5" s="7">
        <v>250</v>
      </c>
      <c r="M5" s="43"/>
      <c r="N5" s="12"/>
      <c r="O5" s="12"/>
      <c r="P5" s="12"/>
      <c r="Q5" s="12"/>
    </row>
    <row r="6" spans="1:17" s="29" customFormat="1" ht="18" customHeight="1">
      <c r="A6" s="27">
        <v>2</v>
      </c>
      <c r="B6" s="27">
        <v>607</v>
      </c>
      <c r="C6" s="31" t="s">
        <v>57</v>
      </c>
      <c r="D6" s="33" t="s">
        <v>8</v>
      </c>
      <c r="E6" s="31" t="s">
        <v>58</v>
      </c>
      <c r="F6" s="27" t="s">
        <v>11</v>
      </c>
      <c r="G6" s="28">
        <f>SUM(I6:L6)</f>
        <v>640</v>
      </c>
      <c r="H6" s="39"/>
      <c r="I6" s="27"/>
      <c r="J6" s="27">
        <v>220</v>
      </c>
      <c r="K6" s="27">
        <v>200</v>
      </c>
      <c r="L6" s="27">
        <v>220</v>
      </c>
      <c r="M6" s="43"/>
      <c r="N6" s="12"/>
      <c r="O6" s="12"/>
      <c r="P6" s="12"/>
      <c r="Q6" s="12"/>
    </row>
    <row r="7" spans="1:17" s="29" customFormat="1" ht="18" customHeight="1">
      <c r="A7" s="27">
        <v>3</v>
      </c>
      <c r="B7" s="1">
        <v>3372</v>
      </c>
      <c r="C7" s="5" t="s">
        <v>56</v>
      </c>
      <c r="D7" s="1" t="s">
        <v>8</v>
      </c>
      <c r="E7" s="6" t="s">
        <v>53</v>
      </c>
      <c r="F7" s="1" t="s">
        <v>11</v>
      </c>
      <c r="G7" s="28">
        <f>SUM(I7:L7)</f>
        <v>560</v>
      </c>
      <c r="H7" s="38"/>
      <c r="I7" s="7"/>
      <c r="J7" s="7">
        <v>180</v>
      </c>
      <c r="K7" s="7">
        <v>180</v>
      </c>
      <c r="L7" s="7">
        <v>200</v>
      </c>
      <c r="M7" s="43"/>
      <c r="N7" s="12"/>
      <c r="O7" s="12"/>
      <c r="P7" s="12"/>
      <c r="Q7" s="12"/>
    </row>
    <row r="8" spans="1:13" s="12" customFormat="1" ht="18" customHeight="1">
      <c r="A8" s="27">
        <v>4</v>
      </c>
      <c r="B8" s="1">
        <v>1689</v>
      </c>
      <c r="C8" s="5" t="s">
        <v>7</v>
      </c>
      <c r="D8" s="1" t="s">
        <v>8</v>
      </c>
      <c r="E8" s="6" t="s">
        <v>9</v>
      </c>
      <c r="F8" s="1" t="s">
        <v>11</v>
      </c>
      <c r="G8" s="28">
        <f>SUM(I8:L8)</f>
        <v>440</v>
      </c>
      <c r="H8" s="38"/>
      <c r="I8" s="7"/>
      <c r="J8" s="7">
        <v>120</v>
      </c>
      <c r="K8" s="7">
        <v>160</v>
      </c>
      <c r="L8" s="7">
        <v>160</v>
      </c>
      <c r="M8" s="39"/>
    </row>
    <row r="9" spans="1:13" s="12" customFormat="1" ht="18" customHeight="1">
      <c r="A9" s="27">
        <v>5</v>
      </c>
      <c r="B9" s="1">
        <v>14366</v>
      </c>
      <c r="C9" s="5" t="s">
        <v>87</v>
      </c>
      <c r="D9" s="1" t="s">
        <v>8</v>
      </c>
      <c r="E9" s="6" t="s">
        <v>10</v>
      </c>
      <c r="F9" s="1" t="s">
        <v>11</v>
      </c>
      <c r="G9" s="28">
        <f>SUM(I9:L9)</f>
        <v>400</v>
      </c>
      <c r="H9" s="38"/>
      <c r="I9" s="7"/>
      <c r="J9" s="7">
        <v>160</v>
      </c>
      <c r="K9" s="7">
        <v>120</v>
      </c>
      <c r="L9" s="7">
        <v>120</v>
      </c>
      <c r="M9" s="43"/>
    </row>
    <row r="10" spans="1:13" ht="18" customHeight="1">
      <c r="A10" s="1"/>
      <c r="B10" s="1"/>
      <c r="C10" s="5"/>
      <c r="D10" s="1"/>
      <c r="E10" s="6"/>
      <c r="F10" s="1"/>
      <c r="G10" s="28"/>
      <c r="H10" s="35"/>
      <c r="I10" s="7"/>
      <c r="J10" s="7"/>
      <c r="K10" s="7"/>
      <c r="L10" s="7"/>
      <c r="M10" s="41"/>
    </row>
    <row r="11" spans="1:13" s="14" customFormat="1" ht="6.75" customHeight="1">
      <c r="A11" s="45"/>
      <c r="B11" s="40"/>
      <c r="C11" s="46"/>
      <c r="D11" s="40"/>
      <c r="E11" s="47"/>
      <c r="F11" s="40"/>
      <c r="G11" s="48"/>
      <c r="H11" s="40"/>
      <c r="I11" s="49"/>
      <c r="J11" s="49"/>
      <c r="K11" s="49"/>
      <c r="L11" s="49"/>
      <c r="M11" s="44"/>
    </row>
    <row r="12" spans="1:13" s="8" customFormat="1" ht="12.75" customHeight="1">
      <c r="A12" s="15"/>
      <c r="B12" s="16"/>
      <c r="D12" s="16"/>
      <c r="E12" s="17"/>
      <c r="F12" s="16"/>
      <c r="G12" s="16"/>
      <c r="H12" s="18"/>
      <c r="I12" s="13"/>
      <c r="J12" s="13"/>
      <c r="K12" s="13"/>
      <c r="L12" s="13"/>
      <c r="M12" s="19"/>
    </row>
  </sheetData>
  <sheetProtection password="EAA3" sheet="1" objects="1" scenarios="1" selectLockedCells="1" selectUnlockedCells="1"/>
  <mergeCells count="6">
    <mergeCell ref="L1:L2"/>
    <mergeCell ref="A2:G2"/>
    <mergeCell ref="A1:G1"/>
    <mergeCell ref="K1:K2"/>
    <mergeCell ref="I1:I2"/>
    <mergeCell ref="J1:J2"/>
  </mergeCells>
  <conditionalFormatting sqref="B3:C3">
    <cfRule type="duplicateValues" priority="9" dxfId="1" stopIfTrue="1">
      <formula>AND(COUNTIF($B$3:$C$3,B3)&gt;1,NOT(ISBLANK(B3)))</formula>
    </cfRule>
  </conditionalFormatting>
  <conditionalFormatting sqref="C1:C65536">
    <cfRule type="duplicateValues" priority="2" dxfId="1" stopIfTrue="1">
      <formula>AND(COUNTIF($C$1:$C$65536,C1)&gt;1,NOT(ISBLANK(C1)))</formula>
    </cfRule>
    <cfRule type="duplicateValues" priority="3" dxfId="1" stopIfTrue="1">
      <formula>AND(COUNTIF($C$1:$C$65536,C1)&gt;1,NOT(ISBLANK(C1)))</formula>
    </cfRule>
    <cfRule type="duplicateValues" priority="4" dxfId="1" stopIfTrue="1">
      <formula>AND(COUNTIF($C$1:$C$65536,C1)&gt;1,NOT(ISBLANK(C1)))</formula>
    </cfRule>
  </conditionalFormatting>
  <conditionalFormatting sqref="B1:B65536">
    <cfRule type="duplicateValues" priority="1" dxfId="1" stopIfTrue="1">
      <formula>AND(COUNTIF($B$1:$B$65536,B1)&gt;1,NOT(ISBLANK(B1)))</formula>
    </cfRule>
  </conditionalFormatting>
  <conditionalFormatting sqref="C10">
    <cfRule type="duplicateValues" priority="1297" dxfId="1" stopIfTrue="1">
      <formula>AND(COUNTIF($C$10:$C$10,C10)&gt;1,NOT(ISBLANK(C10)))</formula>
    </cfRule>
  </conditionalFormatting>
  <conditionalFormatting sqref="B1:C2 B4:C4 B8:C65536">
    <cfRule type="expression" priority="1565" dxfId="0" stopIfTrue="1">
      <formula>AND(COUNTIF($B$1:$C$2,B1)+COUNTIF($B$4:$C$4,B1)+COUNTIF($B$8:$C$65536,B1)&gt;1,NOT(ISBLANK(B1)))</formula>
    </cfRule>
  </conditionalFormatting>
  <conditionalFormatting sqref="B8:C12">
    <cfRule type="duplicateValues" priority="1606" dxfId="1" stopIfTrue="1">
      <formula>AND(COUNTIF($B$8:$C$12,B8)&gt;1,NOT(ISBLANK(B8)))</formula>
    </cfRule>
  </conditionalFormatting>
  <conditionalFormatting sqref="B5:C10">
    <cfRule type="duplicateValues" priority="1608" dxfId="1" stopIfTrue="1">
      <formula>AND(COUNTIF($B$5:$C$10,B5)&gt;1,NOT(ISBLANK(B5)))</formula>
    </cfRule>
    <cfRule type="duplicateValues" priority="1609" dxfId="1" stopIfTrue="1">
      <formula>AND(COUNTIF($B$5:$C$10,B5)&gt;1,NOT(ISBLANK(B5)))</formula>
    </cfRule>
    <cfRule type="duplicateValues" priority="1610" dxfId="1" stopIfTrue="1">
      <formula>AND(COUNTIF($B$5:$C$10,B5)&gt;1,NOT(ISBLANK(B5)))</formula>
    </cfRule>
  </conditionalFormatting>
  <conditionalFormatting sqref="B5:C9">
    <cfRule type="duplicateValues" priority="1614" dxfId="1" stopIfTrue="1">
      <formula>AND(COUNTIF($B$5:$C$9,B5)&gt;1,NOT(ISBLANK(B5)))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9" bestFit="1" customWidth="1"/>
    <col min="2" max="2" width="10.28125" style="2" bestFit="1" customWidth="1"/>
    <col min="3" max="3" width="52.00390625" style="3" bestFit="1" customWidth="1"/>
    <col min="4" max="4" width="8.421875" style="2" bestFit="1" customWidth="1"/>
    <col min="5" max="5" width="48.140625" style="10" customWidth="1"/>
    <col min="6" max="6" width="7.7109375" style="2" customWidth="1"/>
    <col min="7" max="7" width="8.00390625" style="2" bestFit="1" customWidth="1"/>
    <col min="8" max="8" width="0.9921875" style="11" customWidth="1"/>
    <col min="9" max="11" width="6.7109375" style="13" customWidth="1"/>
    <col min="12" max="12" width="0.9921875" style="14" customWidth="1"/>
    <col min="13" max="16384" width="9.140625" style="3" customWidth="1"/>
  </cols>
  <sheetData>
    <row r="1" spans="1:12" ht="69" customHeight="1">
      <c r="A1" s="62"/>
      <c r="B1" s="63"/>
      <c r="C1" s="63"/>
      <c r="D1" s="63"/>
      <c r="E1" s="63"/>
      <c r="F1" s="63"/>
      <c r="G1" s="64"/>
      <c r="H1" s="34"/>
      <c r="I1" s="57"/>
      <c r="J1" s="57" t="s">
        <v>93</v>
      </c>
      <c r="K1" s="57" t="s">
        <v>85</v>
      </c>
      <c r="L1" s="34"/>
    </row>
    <row r="2" spans="1:12" s="4" customFormat="1" ht="96.75" customHeight="1">
      <c r="A2" s="59" t="s">
        <v>104</v>
      </c>
      <c r="B2" s="60"/>
      <c r="C2" s="60"/>
      <c r="D2" s="60"/>
      <c r="E2" s="60"/>
      <c r="F2" s="60"/>
      <c r="G2" s="61"/>
      <c r="H2" s="35"/>
      <c r="I2" s="58"/>
      <c r="J2" s="58"/>
      <c r="K2" s="58"/>
      <c r="L2" s="41"/>
    </row>
    <row r="3" spans="1:12" s="4" customFormat="1" ht="18" customHeight="1">
      <c r="A3" s="21"/>
      <c r="B3" s="22"/>
      <c r="C3" s="22"/>
      <c r="D3" s="22"/>
      <c r="E3" s="22"/>
      <c r="F3" s="22"/>
      <c r="G3" s="23"/>
      <c r="H3" s="36"/>
      <c r="I3" s="24"/>
      <c r="J3" s="24">
        <v>44997</v>
      </c>
      <c r="K3" s="24">
        <v>44996</v>
      </c>
      <c r="L3" s="41"/>
    </row>
    <row r="4" spans="1:12" ht="18" customHeight="1">
      <c r="A4" s="25" t="s">
        <v>3</v>
      </c>
      <c r="B4" s="25" t="s">
        <v>1</v>
      </c>
      <c r="C4" s="25" t="s">
        <v>2</v>
      </c>
      <c r="D4" s="25" t="s">
        <v>4</v>
      </c>
      <c r="E4" s="25" t="s">
        <v>0</v>
      </c>
      <c r="F4" s="25" t="s">
        <v>6</v>
      </c>
      <c r="G4" s="25" t="s">
        <v>5</v>
      </c>
      <c r="H4" s="37"/>
      <c r="I4" s="26"/>
      <c r="J4" s="56" t="s">
        <v>86</v>
      </c>
      <c r="K4" s="56" t="s">
        <v>86</v>
      </c>
      <c r="L4" s="42"/>
    </row>
    <row r="5" spans="1:12" s="29" customFormat="1" ht="18" customHeight="1">
      <c r="A5" s="27">
        <v>1</v>
      </c>
      <c r="B5" s="1">
        <v>35572</v>
      </c>
      <c r="C5" s="5" t="s">
        <v>83</v>
      </c>
      <c r="D5" s="1" t="s">
        <v>29</v>
      </c>
      <c r="E5" s="6" t="s">
        <v>84</v>
      </c>
      <c r="F5" s="1" t="s">
        <v>47</v>
      </c>
      <c r="G5" s="28">
        <f>SUM(I5:K5)</f>
        <v>500</v>
      </c>
      <c r="H5" s="38"/>
      <c r="I5" s="7"/>
      <c r="J5" s="7">
        <v>250</v>
      </c>
      <c r="K5" s="7">
        <v>250</v>
      </c>
      <c r="L5" s="39"/>
    </row>
    <row r="6" spans="1:16" s="29" customFormat="1" ht="18" customHeight="1">
      <c r="A6" s="27">
        <v>2</v>
      </c>
      <c r="B6" s="1">
        <v>43410</v>
      </c>
      <c r="C6" s="5" t="s">
        <v>42</v>
      </c>
      <c r="D6" s="1" t="s">
        <v>29</v>
      </c>
      <c r="E6" s="6" t="s">
        <v>32</v>
      </c>
      <c r="F6" s="1" t="s">
        <v>11</v>
      </c>
      <c r="G6" s="28">
        <f>SUM(I6:K6)</f>
        <v>440</v>
      </c>
      <c r="H6" s="38"/>
      <c r="I6" s="7"/>
      <c r="J6" s="7">
        <v>220</v>
      </c>
      <c r="K6" s="7">
        <v>220</v>
      </c>
      <c r="L6" s="43"/>
      <c r="M6" s="12"/>
      <c r="N6" s="12"/>
      <c r="O6" s="12"/>
      <c r="P6" s="12"/>
    </row>
    <row r="7" spans="1:12" s="29" customFormat="1" ht="18" customHeight="1">
      <c r="A7" s="27">
        <v>3</v>
      </c>
      <c r="B7" s="1">
        <v>54851</v>
      </c>
      <c r="C7" s="5" t="s">
        <v>44</v>
      </c>
      <c r="D7" s="1" t="s">
        <v>29</v>
      </c>
      <c r="E7" s="6" t="s">
        <v>37</v>
      </c>
      <c r="F7" s="1" t="s">
        <v>38</v>
      </c>
      <c r="G7" s="28">
        <f>SUM(I7:K7)</f>
        <v>380</v>
      </c>
      <c r="H7" s="38"/>
      <c r="I7" s="7"/>
      <c r="J7" s="7">
        <v>200</v>
      </c>
      <c r="K7" s="7">
        <v>180</v>
      </c>
      <c r="L7" s="39"/>
    </row>
    <row r="8" spans="1:16" s="29" customFormat="1" ht="18" customHeight="1">
      <c r="A8" s="27">
        <v>4</v>
      </c>
      <c r="B8" s="27">
        <v>17315</v>
      </c>
      <c r="C8" s="30" t="s">
        <v>43</v>
      </c>
      <c r="D8" s="1" t="s">
        <v>29</v>
      </c>
      <c r="E8" s="31" t="s">
        <v>18</v>
      </c>
      <c r="F8" s="27" t="s">
        <v>35</v>
      </c>
      <c r="G8" s="28">
        <f>SUM(I8:K8)</f>
        <v>200</v>
      </c>
      <c r="H8" s="39"/>
      <c r="I8" s="27"/>
      <c r="J8" s="27"/>
      <c r="K8" s="27">
        <v>200</v>
      </c>
      <c r="L8" s="43"/>
      <c r="M8" s="12"/>
      <c r="N8" s="12"/>
      <c r="O8" s="12"/>
      <c r="P8" s="12"/>
    </row>
    <row r="9" spans="1:16" s="12" customFormat="1" ht="18" customHeight="1">
      <c r="A9" s="27"/>
      <c r="B9" s="1"/>
      <c r="C9" s="5"/>
      <c r="D9" s="1"/>
      <c r="E9" s="6"/>
      <c r="F9" s="1"/>
      <c r="G9" s="28"/>
      <c r="H9" s="38"/>
      <c r="I9" s="7"/>
      <c r="J9" s="7"/>
      <c r="K9" s="7"/>
      <c r="L9" s="39"/>
      <c r="M9" s="29"/>
      <c r="N9" s="29"/>
      <c r="O9" s="29"/>
      <c r="P9" s="29"/>
    </row>
    <row r="10" spans="1:12" s="14" customFormat="1" ht="6.75" customHeight="1">
      <c r="A10" s="45"/>
      <c r="B10" s="40"/>
      <c r="C10" s="46"/>
      <c r="D10" s="40"/>
      <c r="E10" s="47"/>
      <c r="F10" s="40"/>
      <c r="G10" s="48"/>
      <c r="H10" s="40"/>
      <c r="I10" s="49"/>
      <c r="J10" s="49"/>
      <c r="K10" s="49"/>
      <c r="L10" s="44"/>
    </row>
    <row r="11" spans="1:12" s="8" customFormat="1" ht="12.75" customHeight="1">
      <c r="A11" s="15"/>
      <c r="B11" s="16"/>
      <c r="D11" s="16"/>
      <c r="E11" s="17"/>
      <c r="F11" s="16"/>
      <c r="G11" s="16"/>
      <c r="H11" s="18"/>
      <c r="I11" s="13"/>
      <c r="J11" s="13"/>
      <c r="K11" s="13"/>
      <c r="L11" s="19"/>
    </row>
  </sheetData>
  <sheetProtection password="EAA3" sheet="1" objects="1" scenarios="1" selectLockedCells="1" selectUnlockedCells="1"/>
  <mergeCells count="5">
    <mergeCell ref="A1:G1"/>
    <mergeCell ref="I1:I2"/>
    <mergeCell ref="J1:J2"/>
    <mergeCell ref="A2:G2"/>
    <mergeCell ref="K1:K2"/>
  </mergeCells>
  <conditionalFormatting sqref="B3:C3">
    <cfRule type="duplicateValues" priority="3" dxfId="1" stopIfTrue="1">
      <formula>AND(COUNTIF($B$3:$C$3,B3)&gt;1,NOT(ISBLANK(B3)))</formula>
    </cfRule>
  </conditionalFormatting>
  <conditionalFormatting sqref="B1:C2 B4:C4 B8:C65536">
    <cfRule type="expression" priority="873" dxfId="0" stopIfTrue="1">
      <formula>AND(COUNTIF($B$1:$C$2,B1)+COUNTIF($B$4:$C$4,B1)+COUNTIF($B$8:$C$65536,B1)&gt;1,NOT(ISBLANK(B1)))</formula>
    </cfRule>
  </conditionalFormatting>
  <conditionalFormatting sqref="B5:C9">
    <cfRule type="duplicateValues" priority="1694" dxfId="1" stopIfTrue="1">
      <formula>AND(COUNTIF($B$5:$C$9,B5)&gt;1,NOT(ISBLANK(B5)))</formula>
    </cfRule>
    <cfRule type="duplicateValues" priority="1695" dxfId="1" stopIfTrue="1">
      <formula>AND(COUNTIF($B$5:$C$9,B5)&gt;1,NOT(ISBLANK(B5)))</formula>
    </cfRule>
    <cfRule type="duplicateValues" priority="1696" dxfId="1" stopIfTrue="1">
      <formula>AND(COUNTIF($B$5:$C$9,B5)&gt;1,NOT(ISBLANK(B5)))</formula>
    </cfRule>
  </conditionalFormatting>
  <conditionalFormatting sqref="B8:C11">
    <cfRule type="expression" priority="1700" dxfId="0" stopIfTrue="1">
      <formula>AND(COUNTIF($B$9:$C$11,B8)+COUNTIF($B$8:$C$8,B8)&gt;1,NOT(ISBLANK(B8)))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9" bestFit="1" customWidth="1"/>
    <col min="2" max="2" width="10.28125" style="2" customWidth="1"/>
    <col min="3" max="3" width="52.00390625" style="3" bestFit="1" customWidth="1"/>
    <col min="4" max="4" width="8.421875" style="2" bestFit="1" customWidth="1"/>
    <col min="5" max="5" width="53.140625" style="10" customWidth="1"/>
    <col min="6" max="6" width="7.7109375" style="2" customWidth="1"/>
    <col min="7" max="7" width="8.00390625" style="2" bestFit="1" customWidth="1"/>
    <col min="8" max="8" width="0.9921875" style="11" customWidth="1"/>
    <col min="9" max="11" width="6.7109375" style="13" customWidth="1"/>
    <col min="12" max="12" width="0.9921875" style="14" customWidth="1"/>
    <col min="13" max="16384" width="9.140625" style="3" customWidth="1"/>
  </cols>
  <sheetData>
    <row r="1" spans="1:12" ht="69" customHeight="1">
      <c r="A1" s="62"/>
      <c r="B1" s="63"/>
      <c r="C1" s="63"/>
      <c r="D1" s="63"/>
      <c r="E1" s="63"/>
      <c r="F1" s="63"/>
      <c r="G1" s="64"/>
      <c r="H1" s="34"/>
      <c r="I1" s="57"/>
      <c r="J1" s="57" t="s">
        <v>92</v>
      </c>
      <c r="K1" s="57" t="s">
        <v>85</v>
      </c>
      <c r="L1" s="34"/>
    </row>
    <row r="2" spans="1:12" s="4" customFormat="1" ht="99" customHeight="1">
      <c r="A2" s="59" t="s">
        <v>96</v>
      </c>
      <c r="B2" s="60"/>
      <c r="C2" s="60"/>
      <c r="D2" s="60"/>
      <c r="E2" s="60"/>
      <c r="F2" s="60"/>
      <c r="G2" s="61"/>
      <c r="H2" s="35"/>
      <c r="I2" s="58"/>
      <c r="J2" s="58"/>
      <c r="K2" s="58"/>
      <c r="L2" s="41"/>
    </row>
    <row r="3" spans="1:12" s="4" customFormat="1" ht="18" customHeight="1">
      <c r="A3" s="21"/>
      <c r="B3" s="22"/>
      <c r="C3" s="22"/>
      <c r="D3" s="22"/>
      <c r="E3" s="22"/>
      <c r="F3" s="22"/>
      <c r="G3" s="23"/>
      <c r="H3" s="36"/>
      <c r="I3" s="24"/>
      <c r="J3" s="24">
        <v>44997</v>
      </c>
      <c r="K3" s="24">
        <v>44996</v>
      </c>
      <c r="L3" s="41"/>
    </row>
    <row r="4" spans="1:12" ht="18" customHeight="1">
      <c r="A4" s="25" t="s">
        <v>3</v>
      </c>
      <c r="B4" s="25" t="s">
        <v>1</v>
      </c>
      <c r="C4" s="25" t="s">
        <v>2</v>
      </c>
      <c r="D4" s="25" t="s">
        <v>4</v>
      </c>
      <c r="E4" s="25" t="s">
        <v>0</v>
      </c>
      <c r="F4" s="25" t="s">
        <v>6</v>
      </c>
      <c r="G4" s="25" t="s">
        <v>5</v>
      </c>
      <c r="H4" s="37"/>
      <c r="I4" s="26"/>
      <c r="J4" s="56" t="s">
        <v>86</v>
      </c>
      <c r="K4" s="56" t="s">
        <v>86</v>
      </c>
      <c r="L4" s="42"/>
    </row>
    <row r="5" spans="1:12" s="29" customFormat="1" ht="18" customHeight="1">
      <c r="A5" s="27">
        <v>1</v>
      </c>
      <c r="B5" s="27">
        <v>46473</v>
      </c>
      <c r="C5" s="30" t="s">
        <v>77</v>
      </c>
      <c r="D5" s="33" t="s">
        <v>13</v>
      </c>
      <c r="E5" s="31" t="s">
        <v>58</v>
      </c>
      <c r="F5" s="27" t="s">
        <v>11</v>
      </c>
      <c r="G5" s="28">
        <f>SUM(I5:K5)</f>
        <v>470</v>
      </c>
      <c r="H5" s="39"/>
      <c r="I5" s="27"/>
      <c r="J5" s="27">
        <v>220</v>
      </c>
      <c r="K5" s="27">
        <v>250</v>
      </c>
      <c r="L5" s="39"/>
    </row>
    <row r="6" spans="1:12" s="29" customFormat="1" ht="18" customHeight="1">
      <c r="A6" s="27">
        <v>2</v>
      </c>
      <c r="B6" s="27">
        <v>19379</v>
      </c>
      <c r="C6" s="30" t="s">
        <v>12</v>
      </c>
      <c r="D6" s="33" t="s">
        <v>13</v>
      </c>
      <c r="E6" s="6" t="s">
        <v>9</v>
      </c>
      <c r="F6" s="27" t="s">
        <v>11</v>
      </c>
      <c r="G6" s="28">
        <f>SUM(I6:K6)</f>
        <v>450</v>
      </c>
      <c r="H6" s="39"/>
      <c r="I6" s="27"/>
      <c r="J6" s="27">
        <v>250</v>
      </c>
      <c r="K6" s="27">
        <v>200</v>
      </c>
      <c r="L6" s="39"/>
    </row>
    <row r="7" spans="1:12" s="29" customFormat="1" ht="18" customHeight="1">
      <c r="A7" s="27">
        <v>3</v>
      </c>
      <c r="B7" s="27">
        <v>32554</v>
      </c>
      <c r="C7" s="5" t="s">
        <v>79</v>
      </c>
      <c r="D7" s="33" t="s">
        <v>13</v>
      </c>
      <c r="E7" s="31" t="s">
        <v>80</v>
      </c>
      <c r="F7" s="27" t="s">
        <v>59</v>
      </c>
      <c r="G7" s="28">
        <f>SUM(I7:K7)</f>
        <v>380</v>
      </c>
      <c r="H7" s="39"/>
      <c r="I7" s="27"/>
      <c r="J7" s="27">
        <v>160</v>
      </c>
      <c r="K7" s="27">
        <v>220</v>
      </c>
      <c r="L7" s="39"/>
    </row>
    <row r="8" spans="1:12" s="29" customFormat="1" ht="18" customHeight="1">
      <c r="A8" s="27">
        <v>4</v>
      </c>
      <c r="B8" s="27">
        <v>46399</v>
      </c>
      <c r="C8" s="30" t="s">
        <v>78</v>
      </c>
      <c r="D8" s="33" t="s">
        <v>13</v>
      </c>
      <c r="E8" s="31" t="s">
        <v>18</v>
      </c>
      <c r="F8" s="27" t="s">
        <v>62</v>
      </c>
      <c r="G8" s="28">
        <f>SUM(I8:K8)</f>
        <v>360</v>
      </c>
      <c r="H8" s="39"/>
      <c r="I8" s="27"/>
      <c r="J8" s="27">
        <v>200</v>
      </c>
      <c r="K8" s="27">
        <v>160</v>
      </c>
      <c r="L8" s="39"/>
    </row>
    <row r="9" spans="1:16" s="29" customFormat="1" ht="18" customHeight="1">
      <c r="A9" s="27">
        <v>4</v>
      </c>
      <c r="B9" s="27">
        <v>49169</v>
      </c>
      <c r="C9" s="31" t="s">
        <v>81</v>
      </c>
      <c r="D9" s="27" t="s">
        <v>13</v>
      </c>
      <c r="E9" s="32" t="s">
        <v>18</v>
      </c>
      <c r="F9" s="27" t="s">
        <v>47</v>
      </c>
      <c r="G9" s="28">
        <f>SUM(I9:K9)</f>
        <v>360</v>
      </c>
      <c r="H9" s="39"/>
      <c r="I9" s="27"/>
      <c r="J9" s="27">
        <v>180</v>
      </c>
      <c r="K9" s="27">
        <v>180</v>
      </c>
      <c r="L9" s="39"/>
      <c r="M9" s="12"/>
      <c r="N9" s="12"/>
      <c r="O9" s="12"/>
      <c r="P9" s="12"/>
    </row>
    <row r="10" spans="1:12" ht="18" customHeight="1">
      <c r="A10" s="1"/>
      <c r="B10" s="1"/>
      <c r="C10" s="5"/>
      <c r="D10" s="1"/>
      <c r="E10" s="6"/>
      <c r="F10" s="1"/>
      <c r="G10" s="20"/>
      <c r="H10" s="35"/>
      <c r="I10" s="7"/>
      <c r="J10" s="7"/>
      <c r="K10" s="7"/>
      <c r="L10" s="41"/>
    </row>
    <row r="11" spans="1:12" s="14" customFormat="1" ht="6.75" customHeight="1">
      <c r="A11" s="45"/>
      <c r="B11" s="40"/>
      <c r="C11" s="46"/>
      <c r="D11" s="40"/>
      <c r="E11" s="47"/>
      <c r="F11" s="40"/>
      <c r="G11" s="48"/>
      <c r="H11" s="40"/>
      <c r="I11" s="49"/>
      <c r="J11" s="49"/>
      <c r="K11" s="49"/>
      <c r="L11" s="44"/>
    </row>
    <row r="12" spans="1:12" s="8" customFormat="1" ht="12.75" customHeight="1">
      <c r="A12" s="15"/>
      <c r="B12" s="16"/>
      <c r="D12" s="16"/>
      <c r="E12" s="17"/>
      <c r="F12" s="16"/>
      <c r="G12" s="16"/>
      <c r="H12" s="18"/>
      <c r="I12" s="13"/>
      <c r="J12" s="13"/>
      <c r="K12" s="13"/>
      <c r="L12" s="19"/>
    </row>
  </sheetData>
  <sheetProtection password="EAA3" sheet="1" objects="1" scenarios="1" selectLockedCells="1" selectUnlockedCells="1"/>
  <mergeCells count="5">
    <mergeCell ref="K1:K2"/>
    <mergeCell ref="J1:J2"/>
    <mergeCell ref="A2:G2"/>
    <mergeCell ref="A1:G1"/>
    <mergeCell ref="I1:I2"/>
  </mergeCells>
  <conditionalFormatting sqref="C10">
    <cfRule type="duplicateValues" priority="11" dxfId="1" stopIfTrue="1">
      <formula>AND(COUNTIF($C$10:$C$10,C10)&gt;1,NOT(ISBLANK(C10)))</formula>
    </cfRule>
  </conditionalFormatting>
  <conditionalFormatting sqref="B9:C65536 B1:C2 B4:C4">
    <cfRule type="expression" priority="12" dxfId="0" stopIfTrue="1">
      <formula>AND(COUNTIF($B$1:$C$2,B1)+COUNTIF($B$4:$C$4,B1)+COUNTIF($B$9:$C$65536,B1)&gt;1,NOT(ISBLANK(B1)))</formula>
    </cfRule>
  </conditionalFormatting>
  <conditionalFormatting sqref="B3:C3">
    <cfRule type="duplicateValues" priority="10" dxfId="1" stopIfTrue="1">
      <formula>AND(COUNTIF($B$3:$C$3,B3)&gt;1,NOT(ISBLANK(B3)))</formula>
    </cfRule>
  </conditionalFormatting>
  <conditionalFormatting sqref="C1:C65536">
    <cfRule type="duplicateValues" priority="1" dxfId="1" stopIfTrue="1">
      <formula>AND(COUNTIF($C$1:$C$65536,C1)&gt;1,NOT(ISBLANK(C1)))</formula>
    </cfRule>
  </conditionalFormatting>
  <conditionalFormatting sqref="B9:C12">
    <cfRule type="expression" priority="1623" dxfId="0" stopIfTrue="1">
      <formula>AND(COUNTIF($B$9:$C$9,B9)+COUNTIF($B$10:$C$12,B9)+COUNTIF(WC5!#REF!,B9)&gt;1,NOT(ISBLANK(B9)))</formula>
    </cfRule>
  </conditionalFormatting>
  <conditionalFormatting sqref="B5:C10">
    <cfRule type="expression" priority="1625" dxfId="0" stopIfTrue="1">
      <formula>AND(COUNTIF($B$6:$C$9,B5)+COUNTIF($B$10:$C$10,B5)+COUNTIF(WC5!#REF!,B5)&gt;1,NOT(ISBLANK(B5)))</formula>
    </cfRule>
    <cfRule type="expression" priority="1626" dxfId="0" stopIfTrue="1">
      <formula>AND(COUNTIF($B$6:$C$9,B5)+COUNTIF($B$10:$C$10,B5)+COUNTIF(WC5!#REF!,B5)&gt;1,NOT(ISBLANK(B5)))</formula>
    </cfRule>
  </conditionalFormatting>
  <conditionalFormatting sqref="B5:C9">
    <cfRule type="expression" priority="1629" dxfId="0" stopIfTrue="1">
      <formula>AND(COUNTIF($B$6:$C$9,B5)+COUNTIF(WC5!#REF!,B5)&gt;1,NOT(ISBLANK(B5)))</formula>
    </cfRule>
  </conditionalFormatting>
  <conditionalFormatting sqref="B5:C10">
    <cfRule type="duplicateValues" priority="1630" dxfId="1" stopIfTrue="1">
      <formula>AND(COUNTIF($B$5:$C$10,B5)&gt;1,NOT(ISBLANK(B5)))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9" bestFit="1" customWidth="1"/>
    <col min="2" max="2" width="10.28125" style="2" customWidth="1"/>
    <col min="3" max="3" width="52.00390625" style="3" bestFit="1" customWidth="1"/>
    <col min="4" max="4" width="8.421875" style="2" bestFit="1" customWidth="1"/>
    <col min="5" max="5" width="55.57421875" style="10" customWidth="1"/>
    <col min="6" max="6" width="8.00390625" style="2" customWidth="1"/>
    <col min="7" max="7" width="8.00390625" style="2" bestFit="1" customWidth="1"/>
    <col min="8" max="8" width="0.9921875" style="11" customWidth="1"/>
    <col min="9" max="12" width="6.7109375" style="13" customWidth="1"/>
    <col min="13" max="13" width="0.9921875" style="14" customWidth="1"/>
    <col min="14" max="16384" width="9.140625" style="3" customWidth="1"/>
  </cols>
  <sheetData>
    <row r="1" spans="1:13" ht="69" customHeight="1">
      <c r="A1" s="62"/>
      <c r="B1" s="63"/>
      <c r="C1" s="63"/>
      <c r="D1" s="63"/>
      <c r="E1" s="63"/>
      <c r="F1" s="63"/>
      <c r="G1" s="64"/>
      <c r="H1" s="34"/>
      <c r="I1" s="57"/>
      <c r="J1" s="57" t="s">
        <v>92</v>
      </c>
      <c r="K1" s="57" t="s">
        <v>90</v>
      </c>
      <c r="L1" s="57" t="s">
        <v>85</v>
      </c>
      <c r="M1" s="34"/>
    </row>
    <row r="2" spans="1:13" s="4" customFormat="1" ht="99" customHeight="1">
      <c r="A2" s="59" t="s">
        <v>97</v>
      </c>
      <c r="B2" s="60"/>
      <c r="C2" s="60"/>
      <c r="D2" s="60"/>
      <c r="E2" s="60"/>
      <c r="F2" s="60"/>
      <c r="G2" s="61"/>
      <c r="H2" s="35"/>
      <c r="I2" s="58"/>
      <c r="J2" s="58"/>
      <c r="K2" s="58"/>
      <c r="L2" s="58"/>
      <c r="M2" s="41"/>
    </row>
    <row r="3" spans="1:13" s="4" customFormat="1" ht="18" customHeight="1">
      <c r="A3" s="21"/>
      <c r="B3" s="22"/>
      <c r="C3" s="22"/>
      <c r="D3" s="22"/>
      <c r="E3" s="22"/>
      <c r="F3" s="22"/>
      <c r="G3" s="23"/>
      <c r="H3" s="36"/>
      <c r="I3" s="24"/>
      <c r="J3" s="24">
        <v>44997</v>
      </c>
      <c r="K3" s="24">
        <v>44996</v>
      </c>
      <c r="L3" s="24">
        <v>44996</v>
      </c>
      <c r="M3" s="41"/>
    </row>
    <row r="4" spans="1:13" ht="18" customHeight="1">
      <c r="A4" s="25" t="s">
        <v>3</v>
      </c>
      <c r="B4" s="25" t="s">
        <v>1</v>
      </c>
      <c r="C4" s="25" t="s">
        <v>2</v>
      </c>
      <c r="D4" s="25" t="s">
        <v>4</v>
      </c>
      <c r="E4" s="25" t="s">
        <v>0</v>
      </c>
      <c r="F4" s="25" t="s">
        <v>6</v>
      </c>
      <c r="G4" s="25" t="s">
        <v>5</v>
      </c>
      <c r="H4" s="37"/>
      <c r="I4" s="26"/>
      <c r="J4" s="56" t="s">
        <v>86</v>
      </c>
      <c r="K4" s="56" t="s">
        <v>86</v>
      </c>
      <c r="L4" s="56" t="s">
        <v>86</v>
      </c>
      <c r="M4" s="42"/>
    </row>
    <row r="5" spans="1:13" s="29" customFormat="1" ht="18" customHeight="1">
      <c r="A5" s="27">
        <v>1</v>
      </c>
      <c r="B5" s="27">
        <v>586</v>
      </c>
      <c r="C5" s="31" t="s">
        <v>45</v>
      </c>
      <c r="D5" s="27" t="s">
        <v>14</v>
      </c>
      <c r="E5" s="30" t="s">
        <v>18</v>
      </c>
      <c r="F5" s="33" t="s">
        <v>11</v>
      </c>
      <c r="G5" s="28">
        <f aca="true" t="shared" si="0" ref="G5:G10">SUM(I5:L5)</f>
        <v>720</v>
      </c>
      <c r="H5" s="39"/>
      <c r="I5" s="27"/>
      <c r="J5" s="27">
        <v>250</v>
      </c>
      <c r="K5" s="27">
        <v>220</v>
      </c>
      <c r="L5" s="27">
        <v>250</v>
      </c>
      <c r="M5" s="39"/>
    </row>
    <row r="6" spans="1:17" s="29" customFormat="1" ht="18" customHeight="1">
      <c r="A6" s="27">
        <v>2</v>
      </c>
      <c r="B6" s="1">
        <v>47101</v>
      </c>
      <c r="C6" s="5" t="s">
        <v>46</v>
      </c>
      <c r="D6" s="1" t="s">
        <v>14</v>
      </c>
      <c r="E6" s="6" t="s">
        <v>18</v>
      </c>
      <c r="F6" s="1" t="s">
        <v>47</v>
      </c>
      <c r="G6" s="28">
        <f t="shared" si="0"/>
        <v>640</v>
      </c>
      <c r="H6" s="38"/>
      <c r="I6" s="7"/>
      <c r="J6" s="7">
        <v>220</v>
      </c>
      <c r="K6" s="7">
        <v>200</v>
      </c>
      <c r="L6" s="7">
        <v>220</v>
      </c>
      <c r="M6" s="39"/>
      <c r="N6" s="12"/>
      <c r="O6" s="12"/>
      <c r="P6" s="12"/>
      <c r="Q6" s="12"/>
    </row>
    <row r="7" spans="1:17" s="29" customFormat="1" ht="18" customHeight="1">
      <c r="A7" s="27">
        <v>3</v>
      </c>
      <c r="B7" s="1">
        <v>24089</v>
      </c>
      <c r="C7" s="5" t="s">
        <v>88</v>
      </c>
      <c r="D7" s="1" t="s">
        <v>14</v>
      </c>
      <c r="E7" s="6" t="s">
        <v>18</v>
      </c>
      <c r="F7" s="1" t="s">
        <v>47</v>
      </c>
      <c r="G7" s="28">
        <f t="shared" si="0"/>
        <v>610</v>
      </c>
      <c r="H7" s="38"/>
      <c r="I7" s="7"/>
      <c r="J7" s="7">
        <v>160</v>
      </c>
      <c r="K7" s="7">
        <v>250</v>
      </c>
      <c r="L7" s="7">
        <v>200</v>
      </c>
      <c r="M7" s="43"/>
      <c r="N7" s="12"/>
      <c r="O7" s="12"/>
      <c r="P7" s="12"/>
      <c r="Q7" s="12"/>
    </row>
    <row r="8" spans="1:17" s="29" customFormat="1" ht="18" customHeight="1">
      <c r="A8" s="27">
        <v>4</v>
      </c>
      <c r="B8" s="1">
        <v>52451</v>
      </c>
      <c r="C8" s="5" t="s">
        <v>52</v>
      </c>
      <c r="D8" s="1" t="s">
        <v>14</v>
      </c>
      <c r="E8" s="6" t="s">
        <v>53</v>
      </c>
      <c r="F8" s="1" t="s">
        <v>11</v>
      </c>
      <c r="G8" s="28">
        <f t="shared" si="0"/>
        <v>540</v>
      </c>
      <c r="H8" s="38"/>
      <c r="I8" s="7"/>
      <c r="J8" s="7">
        <v>200</v>
      </c>
      <c r="K8" s="7">
        <v>180</v>
      </c>
      <c r="L8" s="7">
        <v>160</v>
      </c>
      <c r="M8" s="39"/>
      <c r="N8" s="12"/>
      <c r="O8" s="12"/>
      <c r="P8" s="12"/>
      <c r="Q8" s="12"/>
    </row>
    <row r="9" spans="1:17" s="29" customFormat="1" ht="18" customHeight="1">
      <c r="A9" s="27">
        <v>5</v>
      </c>
      <c r="B9" s="1">
        <v>45668</v>
      </c>
      <c r="C9" s="5" t="s">
        <v>50</v>
      </c>
      <c r="D9" s="1" t="s">
        <v>14</v>
      </c>
      <c r="E9" s="6" t="s">
        <v>51</v>
      </c>
      <c r="F9" s="1" t="s">
        <v>35</v>
      </c>
      <c r="G9" s="28">
        <f t="shared" si="0"/>
        <v>520</v>
      </c>
      <c r="H9" s="38"/>
      <c r="I9" s="7"/>
      <c r="J9" s="7">
        <v>180</v>
      </c>
      <c r="K9" s="7">
        <v>160</v>
      </c>
      <c r="L9" s="7">
        <v>180</v>
      </c>
      <c r="M9" s="43"/>
      <c r="N9" s="12"/>
      <c r="O9" s="12"/>
      <c r="P9" s="12"/>
      <c r="Q9" s="12"/>
    </row>
    <row r="10" spans="1:13" s="12" customFormat="1" ht="18" customHeight="1">
      <c r="A10" s="27">
        <v>6</v>
      </c>
      <c r="B10" s="1">
        <v>45575</v>
      </c>
      <c r="C10" s="5" t="s">
        <v>48</v>
      </c>
      <c r="D10" s="1" t="s">
        <v>14</v>
      </c>
      <c r="E10" s="6" t="s">
        <v>49</v>
      </c>
      <c r="F10" s="1" t="s">
        <v>38</v>
      </c>
      <c r="G10" s="28">
        <f t="shared" si="0"/>
        <v>360</v>
      </c>
      <c r="H10" s="38"/>
      <c r="I10" s="7"/>
      <c r="J10" s="7">
        <v>120</v>
      </c>
      <c r="K10" s="7">
        <v>120</v>
      </c>
      <c r="L10" s="7">
        <v>120</v>
      </c>
      <c r="M10" s="43"/>
    </row>
    <row r="11" spans="1:17" s="12" customFormat="1" ht="18" customHeight="1">
      <c r="A11" s="27"/>
      <c r="B11" s="27"/>
      <c r="C11" s="31"/>
      <c r="D11" s="27"/>
      <c r="E11" s="31"/>
      <c r="F11" s="27"/>
      <c r="G11" s="28"/>
      <c r="H11" s="39"/>
      <c r="I11" s="27"/>
      <c r="J11" s="27"/>
      <c r="K11" s="27"/>
      <c r="L11" s="27"/>
      <c r="M11" s="39"/>
      <c r="N11" s="29"/>
      <c r="O11" s="29"/>
      <c r="P11" s="29"/>
      <c r="Q11" s="29"/>
    </row>
    <row r="12" spans="1:13" s="14" customFormat="1" ht="6.75" customHeight="1">
      <c r="A12" s="45"/>
      <c r="B12" s="40"/>
      <c r="C12" s="46"/>
      <c r="D12" s="40"/>
      <c r="E12" s="47"/>
      <c r="F12" s="40"/>
      <c r="G12" s="48"/>
      <c r="H12" s="40"/>
      <c r="I12" s="49"/>
      <c r="J12" s="49"/>
      <c r="K12" s="49"/>
      <c r="L12" s="49"/>
      <c r="M12" s="44"/>
    </row>
    <row r="13" spans="1:13" s="8" customFormat="1" ht="12.75" customHeight="1">
      <c r="A13" s="15"/>
      <c r="B13" s="16"/>
      <c r="D13" s="16"/>
      <c r="E13" s="17"/>
      <c r="F13" s="16"/>
      <c r="G13" s="16"/>
      <c r="H13" s="18"/>
      <c r="I13" s="13"/>
      <c r="J13" s="13"/>
      <c r="K13" s="13"/>
      <c r="L13" s="13"/>
      <c r="M13" s="19"/>
    </row>
    <row r="16" ht="14.25">
      <c r="C16" s="55"/>
    </row>
  </sheetData>
  <sheetProtection password="EAA3" sheet="1" objects="1" scenarios="1" selectLockedCells="1" selectUnlockedCells="1"/>
  <mergeCells count="6">
    <mergeCell ref="A2:G2"/>
    <mergeCell ref="A1:G1"/>
    <mergeCell ref="I1:I2"/>
    <mergeCell ref="L1:L2"/>
    <mergeCell ref="K1:K2"/>
    <mergeCell ref="J1:J2"/>
  </mergeCells>
  <conditionalFormatting sqref="B17:C65536 B16 B1:C2 B4:C4 B9:C15">
    <cfRule type="expression" priority="6" dxfId="0" stopIfTrue="1">
      <formula>AND(COUNTIF($B$1:$C$2,B1)+COUNTIF($B$4:$C$4,B1)+COUNTIF($B$9:$C$65536,B1)&gt;1,NOT(ISBLANK(B1)))</formula>
    </cfRule>
  </conditionalFormatting>
  <conditionalFormatting sqref="B3:C3">
    <cfRule type="duplicateValues" priority="4" dxfId="1" stopIfTrue="1">
      <formula>AND(COUNTIF($B$3:$C$3,B3)&gt;1,NOT(ISBLANK(B3)))</formula>
    </cfRule>
  </conditionalFormatting>
  <conditionalFormatting sqref="B9:C13">
    <cfRule type="duplicateValues" priority="1635" dxfId="1" stopIfTrue="1">
      <formula>AND(COUNTIF($B$9:$C$13,B9)&gt;1,NOT(ISBLANK(B9)))</formula>
    </cfRule>
  </conditionalFormatting>
  <conditionalFormatting sqref="B5:C11">
    <cfRule type="duplicateValues" priority="1637" dxfId="1" stopIfTrue="1">
      <formula>AND(COUNTIF($B$5:$C$11,B5)&gt;1,NOT(ISBLANK(B5)))</formula>
    </cfRule>
    <cfRule type="duplicateValues" priority="1638" dxfId="1" stopIfTrue="1">
      <formula>AND(COUNTIF($B$5:$C$11,B5)&gt;1,NOT(ISBLANK(B5)))</formula>
    </cfRule>
    <cfRule type="duplicateValues" priority="1639" dxfId="1" stopIfTrue="1">
      <formula>AND(COUNTIF($B$5:$C$11,B5)&gt;1,NOT(ISBLANK(B5)))</formula>
    </cfRule>
  </conditionalFormatting>
  <conditionalFormatting sqref="B5:C11">
    <cfRule type="duplicateValues" priority="1643" dxfId="1" stopIfTrue="1">
      <formula>AND(COUNTIF($B$5:$C$11,B5)&gt;1,NOT(ISBLANK(B5)))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9" bestFit="1" customWidth="1"/>
    <col min="2" max="2" width="10.28125" style="2" customWidth="1"/>
    <col min="3" max="3" width="52.00390625" style="3" bestFit="1" customWidth="1"/>
    <col min="4" max="4" width="8.421875" style="2" bestFit="1" customWidth="1"/>
    <col min="5" max="5" width="55.57421875" style="10" customWidth="1"/>
    <col min="6" max="6" width="8.00390625" style="2" customWidth="1"/>
    <col min="7" max="7" width="8.00390625" style="2" bestFit="1" customWidth="1"/>
    <col min="8" max="8" width="0.9921875" style="11" customWidth="1"/>
    <col min="9" max="11" width="6.7109375" style="13" customWidth="1"/>
    <col min="12" max="12" width="0.9921875" style="14" customWidth="1"/>
    <col min="13" max="16384" width="9.140625" style="3" customWidth="1"/>
  </cols>
  <sheetData>
    <row r="1" spans="1:12" ht="69" customHeight="1">
      <c r="A1" s="62"/>
      <c r="B1" s="63"/>
      <c r="C1" s="63"/>
      <c r="D1" s="63"/>
      <c r="E1" s="63"/>
      <c r="F1" s="63"/>
      <c r="G1" s="64"/>
      <c r="H1" s="34"/>
      <c r="I1" s="57"/>
      <c r="J1" s="57" t="s">
        <v>92</v>
      </c>
      <c r="K1" s="57" t="s">
        <v>85</v>
      </c>
      <c r="L1" s="34"/>
    </row>
    <row r="2" spans="1:12" s="4" customFormat="1" ht="99" customHeight="1">
      <c r="A2" s="59" t="s">
        <v>98</v>
      </c>
      <c r="B2" s="60"/>
      <c r="C2" s="60"/>
      <c r="D2" s="60"/>
      <c r="E2" s="60"/>
      <c r="F2" s="60"/>
      <c r="G2" s="61"/>
      <c r="H2" s="35"/>
      <c r="I2" s="58"/>
      <c r="J2" s="58"/>
      <c r="K2" s="58"/>
      <c r="L2" s="41"/>
    </row>
    <row r="3" spans="1:12" s="4" customFormat="1" ht="18" customHeight="1">
      <c r="A3" s="21"/>
      <c r="B3" s="22"/>
      <c r="C3" s="22"/>
      <c r="D3" s="22"/>
      <c r="E3" s="22"/>
      <c r="F3" s="22"/>
      <c r="G3" s="23"/>
      <c r="H3" s="36"/>
      <c r="I3" s="24"/>
      <c r="J3" s="24">
        <v>44997</v>
      </c>
      <c r="K3" s="24">
        <v>44996</v>
      </c>
      <c r="L3" s="41"/>
    </row>
    <row r="4" spans="1:12" ht="18" customHeight="1">
      <c r="A4" s="25" t="s">
        <v>3</v>
      </c>
      <c r="B4" s="25" t="s">
        <v>1</v>
      </c>
      <c r="C4" s="25" t="s">
        <v>2</v>
      </c>
      <c r="D4" s="25" t="s">
        <v>4</v>
      </c>
      <c r="E4" s="25" t="s">
        <v>0</v>
      </c>
      <c r="F4" s="25" t="s">
        <v>6</v>
      </c>
      <c r="G4" s="25" t="s">
        <v>5</v>
      </c>
      <c r="H4" s="37"/>
      <c r="I4" s="26"/>
      <c r="J4" s="56" t="s">
        <v>86</v>
      </c>
      <c r="K4" s="56" t="s">
        <v>86</v>
      </c>
      <c r="L4" s="42"/>
    </row>
    <row r="5" spans="1:12" s="29" customFormat="1" ht="18" customHeight="1">
      <c r="A5" s="27">
        <v>1</v>
      </c>
      <c r="B5" s="1">
        <v>46500</v>
      </c>
      <c r="C5" s="5" t="s">
        <v>15</v>
      </c>
      <c r="D5" s="1" t="s">
        <v>16</v>
      </c>
      <c r="E5" s="6" t="s">
        <v>17</v>
      </c>
      <c r="F5" s="1" t="s">
        <v>11</v>
      </c>
      <c r="G5" s="28">
        <f>SUM(I5:K5)</f>
        <v>500</v>
      </c>
      <c r="H5" s="38"/>
      <c r="I5" s="7"/>
      <c r="J5" s="7">
        <v>250</v>
      </c>
      <c r="K5" s="7">
        <v>250</v>
      </c>
      <c r="L5" s="43"/>
    </row>
    <row r="6" spans="1:12" ht="18" customHeight="1">
      <c r="A6" s="1"/>
      <c r="B6" s="1"/>
      <c r="C6" s="5"/>
      <c r="D6" s="1"/>
      <c r="E6" s="6"/>
      <c r="F6" s="1"/>
      <c r="G6" s="20"/>
      <c r="H6" s="35"/>
      <c r="I6" s="7"/>
      <c r="J6" s="7"/>
      <c r="K6" s="7"/>
      <c r="L6" s="41"/>
    </row>
    <row r="7" spans="1:12" s="14" customFormat="1" ht="6.75" customHeight="1">
      <c r="A7" s="45"/>
      <c r="B7" s="40"/>
      <c r="C7" s="46"/>
      <c r="D7" s="40"/>
      <c r="E7" s="47"/>
      <c r="F7" s="40"/>
      <c r="G7" s="48"/>
      <c r="H7" s="40"/>
      <c r="I7" s="49"/>
      <c r="J7" s="49"/>
      <c r="K7" s="49"/>
      <c r="L7" s="44"/>
    </row>
    <row r="8" spans="1:12" s="8" customFormat="1" ht="12.75" customHeight="1">
      <c r="A8" s="15"/>
      <c r="B8" s="16"/>
      <c r="D8" s="16"/>
      <c r="E8" s="17"/>
      <c r="F8" s="16"/>
      <c r="G8" s="16"/>
      <c r="H8" s="18"/>
      <c r="I8" s="13"/>
      <c r="J8" s="13"/>
      <c r="K8" s="13"/>
      <c r="L8" s="19"/>
    </row>
  </sheetData>
  <sheetProtection password="EAA3" sheet="1" objects="1" scenarios="1" selectLockedCells="1" selectUnlockedCells="1"/>
  <mergeCells count="5">
    <mergeCell ref="A1:G1"/>
    <mergeCell ref="I1:I2"/>
    <mergeCell ref="K1:K2"/>
    <mergeCell ref="A2:G2"/>
    <mergeCell ref="J1:J2"/>
  </mergeCells>
  <conditionalFormatting sqref="C6">
    <cfRule type="duplicateValues" priority="14" dxfId="1" stopIfTrue="1">
      <formula>AND(COUNTIF($C$6:$C$6,C6)&gt;1,NOT(ISBLANK(C6)))</formula>
    </cfRule>
  </conditionalFormatting>
  <conditionalFormatting sqref="B3:C3">
    <cfRule type="duplicateValues" priority="13" dxfId="1" stopIfTrue="1">
      <formula>AND(COUNTIF($B$3:$C$3,B3)&gt;1,NOT(ISBLANK(B3)))</formula>
    </cfRule>
  </conditionalFormatting>
  <conditionalFormatting sqref="C5">
    <cfRule type="duplicateValues" priority="7" dxfId="1" stopIfTrue="1">
      <formula>AND(COUNTIF($C$5:$C$5,C5)&gt;1,NOT(ISBLANK(C5)))</formula>
    </cfRule>
    <cfRule type="duplicateValues" priority="8" dxfId="1" stopIfTrue="1">
      <formula>AND(COUNTIF($C$5:$C$5,C5)&gt;1,NOT(ISBLANK(C5)))</formula>
    </cfRule>
    <cfRule type="duplicateValues" priority="9" dxfId="1" stopIfTrue="1">
      <formula>AND(COUNTIF($C$5:$C$5,C5)&gt;1,NOT(ISBLANK(C5)))</formula>
    </cfRule>
  </conditionalFormatting>
  <conditionalFormatting sqref="C5">
    <cfRule type="duplicateValues" priority="10" dxfId="1" stopIfTrue="1">
      <formula>AND(COUNTIF($C$5:$C$5,C5)&gt;1,NOT(ISBLANK(C5)))</formula>
    </cfRule>
  </conditionalFormatting>
  <conditionalFormatting sqref="B6:C65536 B1:C2 B4:C4">
    <cfRule type="expression" priority="1346" dxfId="0" stopIfTrue="1">
      <formula>AND(COUNTIF($B$1:$C$2,B1)+COUNTIF($B$4:$C$4,B1)+COUNTIF($B$6:$C$65536,B1)&gt;1,NOT(ISBLANK(B1)))</formula>
    </cfRule>
  </conditionalFormatting>
  <conditionalFormatting sqref="B6:C8">
    <cfRule type="duplicateValues" priority="1350" dxfId="1" stopIfTrue="1">
      <formula>AND(COUNTIF($B$6:$C$8,B6)&gt;1,NOT(ISBLANK(B6)))</formula>
    </cfRule>
  </conditionalFormatting>
  <conditionalFormatting sqref="B5 B6:C6">
    <cfRule type="expression" priority="1646" dxfId="0" stopIfTrue="1">
      <formula>AND(COUNTIF(WC4!#REF!,B5)+COUNTIF($B$5:$B$5,B5)+COUNTIF($B$6:$C$6,B5)&gt;1,NOT(ISBLANK(B5)))</formula>
    </cfRule>
    <cfRule type="expression" priority="1647" dxfId="0" stopIfTrue="1">
      <formula>AND(COUNTIF(WC4!#REF!,B5)+COUNTIF($B$5:$B$5,B5)+COUNTIF($B$6:$C$6,B5)&gt;1,NOT(ISBLANK(B5)))</formula>
    </cfRule>
  </conditionalFormatting>
  <conditionalFormatting sqref="B5">
    <cfRule type="expression" priority="1650" dxfId="0" stopIfTrue="1">
      <formula>AND(COUNTIF(WC4!#REF!,B5)+COUNTIF($B$5:$B$5,B5)+COUNTIF(WC4!#REF!,B5)&gt;1,NOT(ISBLANK(B5)))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2"/>
  <sheetViews>
    <sheetView zoomScale="80" zoomScaleNormal="80" zoomScalePageLayoutView="0" workbookViewId="0" topLeftCell="A1">
      <selection activeCell="E16" sqref="E16"/>
    </sheetView>
  </sheetViews>
  <sheetFormatPr defaultColWidth="9.140625" defaultRowHeight="12.75"/>
  <cols>
    <col min="1" max="1" width="5.7109375" style="9" bestFit="1" customWidth="1"/>
    <col min="2" max="2" width="10.28125" style="2" customWidth="1"/>
    <col min="3" max="3" width="52.00390625" style="3" bestFit="1" customWidth="1"/>
    <col min="4" max="4" width="8.421875" style="2" bestFit="1" customWidth="1"/>
    <col min="5" max="5" width="56.140625" style="10" customWidth="1"/>
    <col min="6" max="6" width="8.00390625" style="2" customWidth="1"/>
    <col min="7" max="7" width="8.00390625" style="2" bestFit="1" customWidth="1"/>
    <col min="8" max="8" width="0.9921875" style="11" customWidth="1"/>
    <col min="9" max="12" width="6.7109375" style="13" customWidth="1"/>
    <col min="13" max="13" width="0.9921875" style="14" customWidth="1"/>
    <col min="14" max="16384" width="9.140625" style="3" customWidth="1"/>
  </cols>
  <sheetData>
    <row r="1" spans="1:13" ht="69" customHeight="1">
      <c r="A1" s="62"/>
      <c r="B1" s="63"/>
      <c r="C1" s="63"/>
      <c r="D1" s="63"/>
      <c r="E1" s="63"/>
      <c r="F1" s="63"/>
      <c r="G1" s="64"/>
      <c r="H1" s="34"/>
      <c r="I1" s="57"/>
      <c r="J1" s="57" t="s">
        <v>92</v>
      </c>
      <c r="K1" s="57" t="s">
        <v>90</v>
      </c>
      <c r="L1" s="57" t="s">
        <v>85</v>
      </c>
      <c r="M1" s="34"/>
    </row>
    <row r="2" spans="1:13" s="4" customFormat="1" ht="96" customHeight="1">
      <c r="A2" s="59" t="s">
        <v>99</v>
      </c>
      <c r="B2" s="60"/>
      <c r="C2" s="60"/>
      <c r="D2" s="60"/>
      <c r="E2" s="60"/>
      <c r="F2" s="60"/>
      <c r="G2" s="61"/>
      <c r="H2" s="35"/>
      <c r="I2" s="58"/>
      <c r="J2" s="58"/>
      <c r="K2" s="58"/>
      <c r="L2" s="58"/>
      <c r="M2" s="41"/>
    </row>
    <row r="3" spans="1:13" s="4" customFormat="1" ht="18" customHeight="1">
      <c r="A3" s="21"/>
      <c r="B3" s="22"/>
      <c r="C3" s="22"/>
      <c r="D3" s="22"/>
      <c r="E3" s="22"/>
      <c r="F3" s="22"/>
      <c r="G3" s="23"/>
      <c r="H3" s="36"/>
      <c r="I3" s="24"/>
      <c r="J3" s="24">
        <v>44997</v>
      </c>
      <c r="K3" s="24">
        <v>44996</v>
      </c>
      <c r="L3" s="24">
        <v>44996</v>
      </c>
      <c r="M3" s="41"/>
    </row>
    <row r="4" spans="1:13" ht="18" customHeight="1">
      <c r="A4" s="25" t="s">
        <v>3</v>
      </c>
      <c r="B4" s="25" t="s">
        <v>1</v>
      </c>
      <c r="C4" s="25" t="s">
        <v>2</v>
      </c>
      <c r="D4" s="25" t="s">
        <v>4</v>
      </c>
      <c r="E4" s="25" t="s">
        <v>0</v>
      </c>
      <c r="F4" s="25" t="s">
        <v>6</v>
      </c>
      <c r="G4" s="25" t="s">
        <v>5</v>
      </c>
      <c r="H4" s="37"/>
      <c r="I4" s="26"/>
      <c r="J4" s="56" t="s">
        <v>86</v>
      </c>
      <c r="K4" s="56" t="s">
        <v>86</v>
      </c>
      <c r="L4" s="56" t="s">
        <v>86</v>
      </c>
      <c r="M4" s="42"/>
    </row>
    <row r="5" spans="1:13" s="29" customFormat="1" ht="18" customHeight="1">
      <c r="A5" s="27">
        <v>1</v>
      </c>
      <c r="B5" s="1">
        <v>31067</v>
      </c>
      <c r="C5" s="5" t="s">
        <v>69</v>
      </c>
      <c r="D5" s="1" t="s">
        <v>19</v>
      </c>
      <c r="E5" s="6" t="s">
        <v>70</v>
      </c>
      <c r="F5" s="1" t="s">
        <v>71</v>
      </c>
      <c r="G5" s="28">
        <f>SUM(I5:L5)</f>
        <v>750</v>
      </c>
      <c r="H5" s="38"/>
      <c r="I5" s="7"/>
      <c r="J5" s="7">
        <v>250</v>
      </c>
      <c r="K5" s="7">
        <v>250</v>
      </c>
      <c r="L5" s="7">
        <v>250</v>
      </c>
      <c r="M5" s="43"/>
    </row>
    <row r="6" spans="1:17" s="29" customFormat="1" ht="18" customHeight="1">
      <c r="A6" s="27">
        <v>2</v>
      </c>
      <c r="B6" s="27">
        <v>20746</v>
      </c>
      <c r="C6" s="30" t="s">
        <v>89</v>
      </c>
      <c r="D6" s="33" t="s">
        <v>19</v>
      </c>
      <c r="E6" s="31" t="s">
        <v>18</v>
      </c>
      <c r="F6" s="27" t="s">
        <v>62</v>
      </c>
      <c r="G6" s="28">
        <f>SUM(I6:L6)</f>
        <v>600</v>
      </c>
      <c r="H6" s="39"/>
      <c r="I6" s="27"/>
      <c r="J6" s="27">
        <v>220</v>
      </c>
      <c r="K6" s="27">
        <v>200</v>
      </c>
      <c r="L6" s="27">
        <v>180</v>
      </c>
      <c r="M6" s="43"/>
      <c r="N6" s="12"/>
      <c r="O6" s="12"/>
      <c r="P6" s="12"/>
      <c r="Q6" s="12"/>
    </row>
    <row r="7" spans="1:17" s="29" customFormat="1" ht="18" customHeight="1">
      <c r="A7" s="27">
        <v>3</v>
      </c>
      <c r="B7" s="1">
        <v>38508</v>
      </c>
      <c r="C7" s="5" t="s">
        <v>20</v>
      </c>
      <c r="D7" s="1" t="s">
        <v>19</v>
      </c>
      <c r="E7" s="6" t="s">
        <v>9</v>
      </c>
      <c r="F7" s="1" t="s">
        <v>11</v>
      </c>
      <c r="G7" s="28">
        <f>SUM(I7:L7)</f>
        <v>580</v>
      </c>
      <c r="H7" s="38"/>
      <c r="I7" s="7"/>
      <c r="J7" s="7">
        <v>200</v>
      </c>
      <c r="K7" s="7">
        <v>180</v>
      </c>
      <c r="L7" s="27">
        <v>200</v>
      </c>
      <c r="M7" s="43"/>
      <c r="N7" s="12"/>
      <c r="O7" s="12"/>
      <c r="P7" s="12"/>
      <c r="Q7" s="12"/>
    </row>
    <row r="8" spans="1:17" s="29" customFormat="1" ht="18" customHeight="1">
      <c r="A8" s="27">
        <v>4</v>
      </c>
      <c r="B8" s="1">
        <v>15244</v>
      </c>
      <c r="C8" s="5" t="s">
        <v>21</v>
      </c>
      <c r="D8" s="1" t="s">
        <v>19</v>
      </c>
      <c r="E8" s="6" t="s">
        <v>18</v>
      </c>
      <c r="F8" s="1" t="s">
        <v>11</v>
      </c>
      <c r="G8" s="28">
        <f>SUM(I8:L8)</f>
        <v>560</v>
      </c>
      <c r="H8" s="38"/>
      <c r="I8" s="7"/>
      <c r="J8" s="7">
        <v>180</v>
      </c>
      <c r="K8" s="7">
        <v>160</v>
      </c>
      <c r="L8" s="7">
        <v>220</v>
      </c>
      <c r="M8" s="43"/>
      <c r="N8" s="12"/>
      <c r="O8" s="12"/>
      <c r="P8" s="12"/>
      <c r="Q8" s="12"/>
    </row>
    <row r="9" spans="1:13" s="12" customFormat="1" ht="18" customHeight="1">
      <c r="A9" s="27">
        <v>5</v>
      </c>
      <c r="B9" s="27">
        <v>8185</v>
      </c>
      <c r="C9" s="30" t="s">
        <v>72</v>
      </c>
      <c r="D9" s="33" t="s">
        <v>19</v>
      </c>
      <c r="E9" s="31" t="s">
        <v>18</v>
      </c>
      <c r="F9" s="27" t="s">
        <v>11</v>
      </c>
      <c r="G9" s="28">
        <f>SUM(I9:L9)</f>
        <v>380</v>
      </c>
      <c r="H9" s="39"/>
      <c r="I9" s="27"/>
      <c r="J9" s="27">
        <v>160</v>
      </c>
      <c r="K9" s="27">
        <v>220</v>
      </c>
      <c r="L9" s="27"/>
      <c r="M9" s="43"/>
    </row>
    <row r="10" spans="1:13" s="12" customFormat="1" ht="18" customHeight="1">
      <c r="A10" s="27"/>
      <c r="B10" s="1"/>
      <c r="C10" s="50"/>
      <c r="D10" s="1"/>
      <c r="E10" s="6"/>
      <c r="F10" s="1"/>
      <c r="G10" s="28"/>
      <c r="H10" s="38"/>
      <c r="I10" s="7"/>
      <c r="J10" s="7"/>
      <c r="K10" s="7"/>
      <c r="L10" s="7"/>
      <c r="M10" s="43"/>
    </row>
    <row r="11" spans="1:13" s="14" customFormat="1" ht="6.75" customHeight="1">
      <c r="A11" s="45"/>
      <c r="B11" s="40"/>
      <c r="C11" s="46"/>
      <c r="D11" s="40"/>
      <c r="E11" s="47"/>
      <c r="F11" s="40"/>
      <c r="G11" s="48"/>
      <c r="H11" s="40"/>
      <c r="I11" s="49"/>
      <c r="J11" s="49"/>
      <c r="K11" s="49"/>
      <c r="L11" s="49"/>
      <c r="M11" s="44"/>
    </row>
    <row r="12" spans="1:13" s="8" customFormat="1" ht="12.75" customHeight="1">
      <c r="A12" s="15"/>
      <c r="B12" s="16"/>
      <c r="D12" s="16"/>
      <c r="E12" s="17"/>
      <c r="F12" s="16"/>
      <c r="G12" s="16"/>
      <c r="H12" s="18"/>
      <c r="I12" s="13"/>
      <c r="J12" s="13"/>
      <c r="K12" s="13"/>
      <c r="L12" s="13"/>
      <c r="M12" s="19"/>
    </row>
  </sheetData>
  <sheetProtection password="EAA3" sheet="1" objects="1" scenarios="1" selectLockedCells="1" selectUnlockedCells="1"/>
  <mergeCells count="6">
    <mergeCell ref="L1:L2"/>
    <mergeCell ref="A1:G1"/>
    <mergeCell ref="I1:I2"/>
    <mergeCell ref="K1:K2"/>
    <mergeCell ref="A2:G2"/>
    <mergeCell ref="J1:J2"/>
  </mergeCells>
  <conditionalFormatting sqref="B9:C65536 B1:C2 B4:C4">
    <cfRule type="expression" priority="7" dxfId="0" stopIfTrue="1">
      <formula>AND(COUNTIF($B$1:$C$2,B1)+COUNTIF($B$4:$C$4,B1)+COUNTIF($B$10:$C$65536,B1)&gt;1,NOT(ISBLANK(B1)))</formula>
    </cfRule>
  </conditionalFormatting>
  <conditionalFormatting sqref="B3:C3">
    <cfRule type="duplicateValues" priority="5" dxfId="1" stopIfTrue="1">
      <formula>AND(COUNTIF($B$3:$C$3,B3)&gt;1,NOT(ISBLANK(B3)))</formula>
    </cfRule>
  </conditionalFormatting>
  <conditionalFormatting sqref="B9:C12">
    <cfRule type="duplicateValues" priority="1656" dxfId="1" stopIfTrue="1">
      <formula>AND(COUNTIF($B$9:$C$12,B9)&gt;1,NOT(ISBLANK(B9)))</formula>
    </cfRule>
  </conditionalFormatting>
  <conditionalFormatting sqref="B5:C10">
    <cfRule type="duplicateValues" priority="1658" dxfId="1" stopIfTrue="1">
      <formula>AND(COUNTIF($B$5:$C$10,B5)&gt;1,NOT(ISBLANK(B5)))</formula>
    </cfRule>
    <cfRule type="duplicateValues" priority="1659" dxfId="1" stopIfTrue="1">
      <formula>AND(COUNTIF($B$5:$C$10,B5)&gt;1,NOT(ISBLANK(B5)))</formula>
    </cfRule>
    <cfRule type="duplicateValues" priority="1660" dxfId="1" stopIfTrue="1">
      <formula>AND(COUNTIF($B$5:$C$10,B5)&gt;1,NOT(ISBLANK(B5)))</formula>
    </cfRule>
    <cfRule type="duplicateValues" priority="1661" dxfId="1" stopIfTrue="1">
      <formula>IF(FALSE,_xlfn._SORT(_xlfn._ONEDARRAY(FALSE,$B$5:$C$10)),AND(COUNTIF($B$5:$C$10,B5)&gt;1,NOT(ISBLANK(B5))))</formula>
    </cfRule>
  </conditionalFormatting>
  <conditionalFormatting sqref="B5:C10">
    <cfRule type="duplicateValues" priority="1666" dxfId="1" stopIfTrue="1">
      <formula>AND(COUNTIF($B$5:$C$10,B5)&gt;1,NOT(ISBLANK(B5)))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3"/>
  <sheetViews>
    <sheetView zoomScale="80" zoomScaleNormal="80" zoomScalePageLayoutView="0" workbookViewId="0" topLeftCell="A1">
      <selection activeCell="B12" sqref="B12"/>
    </sheetView>
  </sheetViews>
  <sheetFormatPr defaultColWidth="9.140625" defaultRowHeight="12.75"/>
  <cols>
    <col min="1" max="1" width="5.7109375" style="9" bestFit="1" customWidth="1"/>
    <col min="2" max="2" width="10.28125" style="2" bestFit="1" customWidth="1"/>
    <col min="3" max="3" width="53.140625" style="3" bestFit="1" customWidth="1"/>
    <col min="4" max="4" width="12.7109375" style="2" customWidth="1"/>
    <col min="5" max="5" width="53.00390625" style="10" customWidth="1"/>
    <col min="6" max="6" width="7.7109375" style="2" customWidth="1"/>
    <col min="7" max="7" width="8.00390625" style="2" bestFit="1" customWidth="1"/>
    <col min="8" max="8" width="0.9921875" style="11" customWidth="1"/>
    <col min="9" max="12" width="6.7109375" style="13" customWidth="1"/>
    <col min="13" max="13" width="0.9921875" style="14" customWidth="1"/>
    <col min="14" max="16384" width="9.140625" style="3" customWidth="1"/>
  </cols>
  <sheetData>
    <row r="1" spans="1:13" ht="69" customHeight="1">
      <c r="A1" s="62"/>
      <c r="B1" s="63"/>
      <c r="C1" s="63"/>
      <c r="D1" s="63"/>
      <c r="E1" s="63"/>
      <c r="F1" s="63"/>
      <c r="G1" s="64"/>
      <c r="H1" s="34"/>
      <c r="I1" s="57"/>
      <c r="J1" s="57" t="s">
        <v>92</v>
      </c>
      <c r="K1" s="57" t="s">
        <v>90</v>
      </c>
      <c r="L1" s="57" t="s">
        <v>85</v>
      </c>
      <c r="M1" s="34"/>
    </row>
    <row r="2" spans="1:13" s="4" customFormat="1" ht="64.5" customHeight="1">
      <c r="A2" s="59" t="s">
        <v>100</v>
      </c>
      <c r="B2" s="60"/>
      <c r="C2" s="60"/>
      <c r="D2" s="60"/>
      <c r="E2" s="60"/>
      <c r="F2" s="60"/>
      <c r="G2" s="61"/>
      <c r="H2" s="35"/>
      <c r="I2" s="58"/>
      <c r="J2" s="58"/>
      <c r="K2" s="58"/>
      <c r="L2" s="58"/>
      <c r="M2" s="41"/>
    </row>
    <row r="3" spans="1:13" s="4" customFormat="1" ht="18" customHeight="1">
      <c r="A3" s="21"/>
      <c r="B3" s="22"/>
      <c r="C3" s="22"/>
      <c r="D3" s="22"/>
      <c r="E3" s="22"/>
      <c r="F3" s="22"/>
      <c r="G3" s="23"/>
      <c r="H3" s="36"/>
      <c r="I3" s="24"/>
      <c r="J3" s="24">
        <v>44997</v>
      </c>
      <c r="K3" s="24">
        <v>44996</v>
      </c>
      <c r="L3" s="24">
        <v>44996</v>
      </c>
      <c r="M3" s="41"/>
    </row>
    <row r="4" spans="1:13" ht="18" customHeight="1">
      <c r="A4" s="25" t="s">
        <v>3</v>
      </c>
      <c r="B4" s="25" t="s">
        <v>1</v>
      </c>
      <c r="C4" s="25" t="s">
        <v>2</v>
      </c>
      <c r="D4" s="25" t="s">
        <v>4</v>
      </c>
      <c r="E4" s="25" t="s">
        <v>0</v>
      </c>
      <c r="F4" s="25" t="s">
        <v>6</v>
      </c>
      <c r="G4" s="25" t="s">
        <v>5</v>
      </c>
      <c r="H4" s="37"/>
      <c r="I4" s="26"/>
      <c r="J4" s="56" t="s">
        <v>86</v>
      </c>
      <c r="K4" s="56" t="s">
        <v>86</v>
      </c>
      <c r="L4" s="56" t="s">
        <v>86</v>
      </c>
      <c r="M4" s="42"/>
    </row>
    <row r="5" spans="1:17" s="29" customFormat="1" ht="18" customHeight="1">
      <c r="A5" s="27">
        <v>1</v>
      </c>
      <c r="B5" s="1">
        <v>25333</v>
      </c>
      <c r="C5" s="5" t="s">
        <v>64</v>
      </c>
      <c r="D5" s="1" t="s">
        <v>23</v>
      </c>
      <c r="E5" s="6" t="s">
        <v>65</v>
      </c>
      <c r="F5" s="1" t="s">
        <v>38</v>
      </c>
      <c r="G5" s="28">
        <f aca="true" t="shared" si="0" ref="G5:G10">SUM(I5:L5)</f>
        <v>750</v>
      </c>
      <c r="H5" s="38"/>
      <c r="I5" s="7"/>
      <c r="J5" s="7">
        <v>250</v>
      </c>
      <c r="K5" s="7">
        <v>250</v>
      </c>
      <c r="L5" s="7">
        <v>250</v>
      </c>
      <c r="M5" s="43"/>
      <c r="N5" s="12"/>
      <c r="O5" s="12"/>
      <c r="P5" s="12"/>
      <c r="Q5" s="12"/>
    </row>
    <row r="6" spans="1:17" s="29" customFormat="1" ht="18" customHeight="1">
      <c r="A6" s="27">
        <v>2</v>
      </c>
      <c r="B6" s="1">
        <v>23597</v>
      </c>
      <c r="C6" s="5" t="s">
        <v>68</v>
      </c>
      <c r="D6" s="1" t="s">
        <v>23</v>
      </c>
      <c r="E6" s="6" t="s">
        <v>61</v>
      </c>
      <c r="F6" s="1" t="s">
        <v>47</v>
      </c>
      <c r="G6" s="28">
        <f t="shared" si="0"/>
        <v>560</v>
      </c>
      <c r="H6" s="38"/>
      <c r="I6" s="7"/>
      <c r="J6" s="7">
        <v>220</v>
      </c>
      <c r="K6" s="7">
        <v>160</v>
      </c>
      <c r="L6" s="7">
        <v>180</v>
      </c>
      <c r="M6" s="43"/>
      <c r="N6" s="12"/>
      <c r="O6" s="12"/>
      <c r="P6" s="12"/>
      <c r="Q6" s="12"/>
    </row>
    <row r="7" spans="1:13" s="29" customFormat="1" ht="18" customHeight="1">
      <c r="A7" s="27">
        <v>3</v>
      </c>
      <c r="B7" s="27">
        <v>52540</v>
      </c>
      <c r="C7" s="31" t="s">
        <v>66</v>
      </c>
      <c r="D7" s="33" t="s">
        <v>23</v>
      </c>
      <c r="E7" s="31" t="s">
        <v>60</v>
      </c>
      <c r="F7" s="27" t="s">
        <v>35</v>
      </c>
      <c r="G7" s="28">
        <f t="shared" si="0"/>
        <v>520</v>
      </c>
      <c r="H7" s="39"/>
      <c r="I7" s="27"/>
      <c r="J7" s="27">
        <v>180</v>
      </c>
      <c r="K7" s="27">
        <v>120</v>
      </c>
      <c r="L7" s="27">
        <v>220</v>
      </c>
      <c r="M7" s="39"/>
    </row>
    <row r="8" spans="1:17" s="29" customFormat="1" ht="18" customHeight="1">
      <c r="A8" s="27">
        <v>4</v>
      </c>
      <c r="B8" s="1">
        <v>54764</v>
      </c>
      <c r="C8" s="5" t="s">
        <v>67</v>
      </c>
      <c r="D8" s="1" t="s">
        <v>23</v>
      </c>
      <c r="E8" s="6" t="s">
        <v>18</v>
      </c>
      <c r="F8" s="1" t="s">
        <v>11</v>
      </c>
      <c r="G8" s="28">
        <f t="shared" si="0"/>
        <v>400</v>
      </c>
      <c r="H8" s="38"/>
      <c r="I8" s="7"/>
      <c r="J8" s="7">
        <v>200</v>
      </c>
      <c r="K8" s="7">
        <v>200</v>
      </c>
      <c r="L8" s="7"/>
      <c r="M8" s="43"/>
      <c r="N8" s="12"/>
      <c r="O8" s="12"/>
      <c r="P8" s="12"/>
      <c r="Q8" s="12"/>
    </row>
    <row r="9" spans="1:17" s="29" customFormat="1" ht="18" customHeight="1">
      <c r="A9" s="27">
        <v>5</v>
      </c>
      <c r="B9" s="51">
        <v>21753</v>
      </c>
      <c r="C9" s="52" t="s">
        <v>22</v>
      </c>
      <c r="D9" s="51" t="s">
        <v>23</v>
      </c>
      <c r="E9" s="53" t="s">
        <v>9</v>
      </c>
      <c r="F9" s="51" t="s">
        <v>11</v>
      </c>
      <c r="G9" s="28">
        <f t="shared" si="0"/>
        <v>380</v>
      </c>
      <c r="H9" s="38"/>
      <c r="I9" s="54"/>
      <c r="J9" s="54"/>
      <c r="K9" s="54">
        <v>220</v>
      </c>
      <c r="L9" s="7">
        <v>160</v>
      </c>
      <c r="M9" s="43"/>
      <c r="N9" s="12"/>
      <c r="O9" s="12"/>
      <c r="P9" s="12"/>
      <c r="Q9" s="12"/>
    </row>
    <row r="10" spans="1:13" s="12" customFormat="1" ht="18" customHeight="1">
      <c r="A10" s="27">
        <v>5</v>
      </c>
      <c r="B10" s="1">
        <v>38844</v>
      </c>
      <c r="C10" s="5" t="s">
        <v>24</v>
      </c>
      <c r="D10" s="1" t="s">
        <v>23</v>
      </c>
      <c r="E10" s="6" t="s">
        <v>25</v>
      </c>
      <c r="F10" s="1" t="s">
        <v>11</v>
      </c>
      <c r="G10" s="28">
        <f t="shared" si="0"/>
        <v>380</v>
      </c>
      <c r="H10" s="38"/>
      <c r="I10" s="7"/>
      <c r="J10" s="7"/>
      <c r="K10" s="7">
        <v>180</v>
      </c>
      <c r="L10" s="7">
        <v>200</v>
      </c>
      <c r="M10" s="43"/>
    </row>
    <row r="11" spans="1:13" s="12" customFormat="1" ht="18" customHeight="1">
      <c r="A11" s="27"/>
      <c r="B11" s="1"/>
      <c r="C11" s="5"/>
      <c r="D11" s="1"/>
      <c r="E11" s="31"/>
      <c r="F11" s="1"/>
      <c r="G11" s="28"/>
      <c r="H11" s="38"/>
      <c r="I11" s="7"/>
      <c r="J11" s="7"/>
      <c r="K11" s="7"/>
      <c r="L11" s="7"/>
      <c r="M11" s="43"/>
    </row>
    <row r="12" spans="1:13" s="14" customFormat="1" ht="6.75" customHeight="1">
      <c r="A12" s="45"/>
      <c r="B12" s="40"/>
      <c r="C12" s="46"/>
      <c r="D12" s="40"/>
      <c r="E12" s="47"/>
      <c r="F12" s="40"/>
      <c r="G12" s="48"/>
      <c r="H12" s="40"/>
      <c r="I12" s="49"/>
      <c r="J12" s="49"/>
      <c r="K12" s="49"/>
      <c r="L12" s="49"/>
      <c r="M12" s="44"/>
    </row>
    <row r="13" spans="1:13" s="8" customFormat="1" ht="12.75" customHeight="1">
      <c r="A13" s="15"/>
      <c r="B13" s="16"/>
      <c r="D13" s="16"/>
      <c r="E13" s="17"/>
      <c r="F13" s="16"/>
      <c r="G13" s="16"/>
      <c r="H13" s="18"/>
      <c r="I13" s="13"/>
      <c r="J13" s="13"/>
      <c r="K13" s="13"/>
      <c r="L13" s="13"/>
      <c r="M13" s="19"/>
    </row>
  </sheetData>
  <sheetProtection password="EAA3" sheet="1" objects="1" scenarios="1" selectLockedCells="1" selectUnlockedCells="1"/>
  <mergeCells count="6">
    <mergeCell ref="L1:L2"/>
    <mergeCell ref="A1:G1"/>
    <mergeCell ref="I1:I2"/>
    <mergeCell ref="K1:K2"/>
    <mergeCell ref="A2:G2"/>
    <mergeCell ref="J1:J2"/>
  </mergeCells>
  <conditionalFormatting sqref="B3:C3">
    <cfRule type="duplicateValues" priority="3" dxfId="1" stopIfTrue="1">
      <formula>AND(COUNTIF($B$3:$C$3,B3)&gt;1,NOT(ISBLANK(B3)))</formula>
    </cfRule>
  </conditionalFormatting>
  <conditionalFormatting sqref="B9:C65536 B1:C2 B4:C4">
    <cfRule type="expression" priority="886" dxfId="0" stopIfTrue="1">
      <formula>AND(COUNTIF($B$1:$C$2,B1)+COUNTIF($B$4:$C$4,B1)+COUNTIF($B$11:$C$65536,B1)&gt;1,NOT(ISBLANK(B1)))</formula>
    </cfRule>
  </conditionalFormatting>
  <conditionalFormatting sqref="B9:C13">
    <cfRule type="duplicateValues" priority="1672" dxfId="1" stopIfTrue="1">
      <formula>AND(COUNTIF($B$9:$C$13,B9)&gt;1,NOT(ISBLANK(B9)))</formula>
    </cfRule>
  </conditionalFormatting>
  <conditionalFormatting sqref="B5:C11">
    <cfRule type="duplicateValues" priority="1674" dxfId="1" stopIfTrue="1">
      <formula>AND(COUNTIF($B$5:$C$11,B5)&gt;1,NOT(ISBLANK(B5)))</formula>
    </cfRule>
    <cfRule type="duplicateValues" priority="1675" dxfId="1" stopIfTrue="1">
      <formula>AND(COUNTIF($B$5:$C$11,B5)&gt;1,NOT(ISBLANK(B5)))</formula>
    </cfRule>
  </conditionalFormatting>
  <conditionalFormatting sqref="B4:C11">
    <cfRule type="duplicateValues" priority="1678" dxfId="1" stopIfTrue="1">
      <formula>AND(COUNTIF($B$4:$C$11,B4)&gt;1,NOT(ISBLANK(B4)))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9" bestFit="1" customWidth="1"/>
    <col min="2" max="2" width="10.28125" style="2" bestFit="1" customWidth="1"/>
    <col min="3" max="3" width="50.57421875" style="3" customWidth="1"/>
    <col min="4" max="4" width="10.00390625" style="2" bestFit="1" customWidth="1"/>
    <col min="5" max="5" width="51.00390625" style="10" customWidth="1"/>
    <col min="6" max="6" width="7.7109375" style="2" customWidth="1"/>
    <col min="7" max="7" width="8.00390625" style="2" bestFit="1" customWidth="1"/>
    <col min="8" max="8" width="0.9921875" style="11" customWidth="1"/>
    <col min="9" max="11" width="6.7109375" style="13" customWidth="1"/>
    <col min="12" max="12" width="0.9921875" style="14" customWidth="1"/>
    <col min="13" max="16384" width="9.140625" style="3" customWidth="1"/>
  </cols>
  <sheetData>
    <row r="1" spans="1:12" ht="69" customHeight="1">
      <c r="A1" s="62"/>
      <c r="B1" s="63"/>
      <c r="C1" s="63"/>
      <c r="D1" s="63"/>
      <c r="E1" s="63"/>
      <c r="F1" s="63"/>
      <c r="G1" s="64"/>
      <c r="H1" s="34"/>
      <c r="I1" s="57"/>
      <c r="J1" s="57" t="s">
        <v>92</v>
      </c>
      <c r="K1" s="57" t="s">
        <v>85</v>
      </c>
      <c r="L1" s="34"/>
    </row>
    <row r="2" spans="1:12" s="4" customFormat="1" ht="64.5" customHeight="1">
      <c r="A2" s="59" t="s">
        <v>101</v>
      </c>
      <c r="B2" s="60"/>
      <c r="C2" s="60"/>
      <c r="D2" s="60"/>
      <c r="E2" s="60"/>
      <c r="F2" s="60"/>
      <c r="G2" s="61"/>
      <c r="H2" s="35"/>
      <c r="I2" s="58"/>
      <c r="J2" s="58"/>
      <c r="K2" s="58"/>
      <c r="L2" s="41"/>
    </row>
    <row r="3" spans="1:12" s="4" customFormat="1" ht="18" customHeight="1">
      <c r="A3" s="21"/>
      <c r="B3" s="22"/>
      <c r="C3" s="22"/>
      <c r="D3" s="22"/>
      <c r="E3" s="22"/>
      <c r="F3" s="22"/>
      <c r="G3" s="23"/>
      <c r="H3" s="36"/>
      <c r="I3" s="24"/>
      <c r="J3" s="24">
        <v>44997</v>
      </c>
      <c r="K3" s="24">
        <v>44996</v>
      </c>
      <c r="L3" s="41"/>
    </row>
    <row r="4" spans="1:12" ht="18" customHeight="1">
      <c r="A4" s="25" t="s">
        <v>3</v>
      </c>
      <c r="B4" s="25" t="s">
        <v>1</v>
      </c>
      <c r="C4" s="25" t="s">
        <v>2</v>
      </c>
      <c r="D4" s="25" t="s">
        <v>4</v>
      </c>
      <c r="E4" s="25" t="s">
        <v>0</v>
      </c>
      <c r="F4" s="25" t="s">
        <v>6</v>
      </c>
      <c r="G4" s="25" t="s">
        <v>5</v>
      </c>
      <c r="H4" s="37"/>
      <c r="I4" s="26"/>
      <c r="J4" s="56" t="s">
        <v>86</v>
      </c>
      <c r="K4" s="56" t="s">
        <v>86</v>
      </c>
      <c r="L4" s="42"/>
    </row>
    <row r="5" spans="1:12" s="29" customFormat="1" ht="18" customHeight="1">
      <c r="A5" s="27">
        <v>1</v>
      </c>
      <c r="B5" s="27">
        <v>43948</v>
      </c>
      <c r="C5" s="31" t="s">
        <v>76</v>
      </c>
      <c r="D5" s="27" t="s">
        <v>74</v>
      </c>
      <c r="E5" s="32" t="s">
        <v>27</v>
      </c>
      <c r="F5" s="27" t="s">
        <v>11</v>
      </c>
      <c r="G5" s="28">
        <f>SUM(I5:K5)</f>
        <v>500</v>
      </c>
      <c r="H5" s="39"/>
      <c r="I5" s="27"/>
      <c r="J5" s="27">
        <v>250</v>
      </c>
      <c r="K5" s="27">
        <v>250</v>
      </c>
      <c r="L5" s="39"/>
    </row>
    <row r="6" spans="1:16" s="29" customFormat="1" ht="18" customHeight="1">
      <c r="A6" s="27">
        <v>2</v>
      </c>
      <c r="B6" s="27">
        <v>26693</v>
      </c>
      <c r="C6" s="30" t="s">
        <v>73</v>
      </c>
      <c r="D6" s="27" t="s">
        <v>74</v>
      </c>
      <c r="E6" s="32" t="s">
        <v>18</v>
      </c>
      <c r="F6" s="27" t="s">
        <v>47</v>
      </c>
      <c r="G6" s="28">
        <f>SUM(I6:K6)</f>
        <v>440</v>
      </c>
      <c r="H6" s="39"/>
      <c r="I6" s="27"/>
      <c r="J6" s="27">
        <v>220</v>
      </c>
      <c r="K6" s="27">
        <v>220</v>
      </c>
      <c r="L6" s="39"/>
      <c r="M6" s="12"/>
      <c r="N6" s="12"/>
      <c r="O6" s="12"/>
      <c r="P6" s="12"/>
    </row>
    <row r="7" spans="1:16" s="29" customFormat="1" ht="18" customHeight="1">
      <c r="A7" s="27">
        <v>3</v>
      </c>
      <c r="B7" s="27">
        <v>43361</v>
      </c>
      <c r="C7" s="31" t="s">
        <v>75</v>
      </c>
      <c r="D7" s="27" t="s">
        <v>74</v>
      </c>
      <c r="E7" s="30" t="s">
        <v>53</v>
      </c>
      <c r="F7" s="33" t="s">
        <v>11</v>
      </c>
      <c r="G7" s="28">
        <f>SUM(I7:K7)</f>
        <v>400</v>
      </c>
      <c r="H7" s="39"/>
      <c r="I7" s="27"/>
      <c r="J7" s="27">
        <v>200</v>
      </c>
      <c r="K7" s="27">
        <v>200</v>
      </c>
      <c r="L7" s="39"/>
      <c r="M7" s="12"/>
      <c r="N7" s="12"/>
      <c r="O7" s="12"/>
      <c r="P7" s="12"/>
    </row>
    <row r="8" spans="1:12" ht="18" customHeight="1">
      <c r="A8" s="1"/>
      <c r="B8" s="1"/>
      <c r="C8" s="5"/>
      <c r="D8" s="1"/>
      <c r="E8" s="6"/>
      <c r="F8" s="1"/>
      <c r="G8" s="20"/>
      <c r="H8" s="35"/>
      <c r="I8" s="7"/>
      <c r="J8" s="7"/>
      <c r="K8" s="7"/>
      <c r="L8" s="41"/>
    </row>
    <row r="9" spans="1:12" s="14" customFormat="1" ht="6.75" customHeight="1">
      <c r="A9" s="45"/>
      <c r="B9" s="40"/>
      <c r="C9" s="46"/>
      <c r="D9" s="40"/>
      <c r="E9" s="47"/>
      <c r="F9" s="40"/>
      <c r="G9" s="48"/>
      <c r="H9" s="40"/>
      <c r="I9" s="49"/>
      <c r="J9" s="49"/>
      <c r="K9" s="49"/>
      <c r="L9" s="44"/>
    </row>
    <row r="10" spans="1:12" s="8" customFormat="1" ht="12.75" customHeight="1">
      <c r="A10" s="15"/>
      <c r="B10" s="16"/>
      <c r="D10" s="16"/>
      <c r="E10" s="17"/>
      <c r="F10" s="16"/>
      <c r="G10" s="16"/>
      <c r="H10" s="18"/>
      <c r="I10" s="13"/>
      <c r="J10" s="13"/>
      <c r="K10" s="13"/>
      <c r="L10" s="19"/>
    </row>
  </sheetData>
  <sheetProtection password="EAA3" sheet="1" objects="1" scenarios="1" selectLockedCells="1" selectUnlockedCells="1"/>
  <mergeCells count="5">
    <mergeCell ref="K1:K2"/>
    <mergeCell ref="A1:G1"/>
    <mergeCell ref="I1:I2"/>
    <mergeCell ref="J1:J2"/>
    <mergeCell ref="A2:G2"/>
  </mergeCells>
  <conditionalFormatting sqref="C8">
    <cfRule type="duplicateValues" priority="3" dxfId="1" stopIfTrue="1">
      <formula>AND(COUNTIF($C$8:$C$8,C8)&gt;1,NOT(ISBLANK(C8)))</formula>
    </cfRule>
  </conditionalFormatting>
  <conditionalFormatting sqref="B3:C3">
    <cfRule type="duplicateValues" priority="2" dxfId="1" stopIfTrue="1">
      <formula>AND(COUNTIF($B$3:$C$3,B3)&gt;1,NOT(ISBLANK(B3)))</formula>
    </cfRule>
  </conditionalFormatting>
  <conditionalFormatting sqref="B1:C2 B4:C4 B8:C65536">
    <cfRule type="expression" priority="1394" dxfId="0" stopIfTrue="1">
      <formula>AND(COUNTIF($B$1:$C$2,B1)+COUNTIF($B$4:$C$4,B1)+COUNTIF($B$8:$C$65536,B1)&gt;1,NOT(ISBLANK(B1)))</formula>
    </cfRule>
  </conditionalFormatting>
  <conditionalFormatting sqref="B8:C10">
    <cfRule type="duplicateValues" priority="1398" dxfId="1" stopIfTrue="1">
      <formula>AND(COUNTIF($B$8:$C$10,B8)&gt;1,NOT(ISBLANK(B8)))</formula>
    </cfRule>
  </conditionalFormatting>
  <conditionalFormatting sqref="B5:C8">
    <cfRule type="duplicateValues" priority="1399" dxfId="1" stopIfTrue="1">
      <formula>AND(COUNTIF($B$5:$C$8,B5)&gt;1,NOT(ISBLANK(B5)))</formula>
    </cfRule>
  </conditionalFormatting>
  <conditionalFormatting sqref="B5:C7">
    <cfRule type="duplicateValues" priority="1401" dxfId="1" stopIfTrue="1">
      <formula>AND(COUNTIF($B$5:$C$7,B5)&gt;1,NOT(ISBLANK(B5)))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9" bestFit="1" customWidth="1"/>
    <col min="2" max="2" width="11.00390625" style="2" customWidth="1"/>
    <col min="3" max="3" width="52.00390625" style="3" bestFit="1" customWidth="1"/>
    <col min="4" max="4" width="12.28125" style="2" customWidth="1"/>
    <col min="5" max="5" width="44.57421875" style="10" customWidth="1"/>
    <col min="6" max="6" width="8.00390625" style="2" customWidth="1"/>
    <col min="7" max="7" width="8.00390625" style="2" bestFit="1" customWidth="1"/>
    <col min="8" max="8" width="0.9921875" style="11" customWidth="1"/>
    <col min="9" max="11" width="6.7109375" style="13" customWidth="1"/>
    <col min="12" max="12" width="0.9921875" style="14" customWidth="1"/>
    <col min="13" max="16384" width="9.140625" style="3" customWidth="1"/>
  </cols>
  <sheetData>
    <row r="1" spans="1:12" ht="69" customHeight="1">
      <c r="A1" s="62"/>
      <c r="B1" s="63"/>
      <c r="C1" s="63"/>
      <c r="D1" s="63"/>
      <c r="E1" s="63"/>
      <c r="F1" s="63"/>
      <c r="G1" s="64"/>
      <c r="H1" s="34"/>
      <c r="I1" s="57"/>
      <c r="J1" s="57" t="s">
        <v>92</v>
      </c>
      <c r="K1" s="57" t="s">
        <v>85</v>
      </c>
      <c r="L1" s="34"/>
    </row>
    <row r="2" spans="1:12" s="4" customFormat="1" ht="64.5" customHeight="1">
      <c r="A2" s="59" t="s">
        <v>102</v>
      </c>
      <c r="B2" s="60"/>
      <c r="C2" s="60"/>
      <c r="D2" s="60"/>
      <c r="E2" s="60"/>
      <c r="F2" s="60"/>
      <c r="G2" s="61"/>
      <c r="H2" s="35"/>
      <c r="I2" s="58"/>
      <c r="J2" s="58"/>
      <c r="K2" s="58"/>
      <c r="L2" s="41"/>
    </row>
    <row r="3" spans="1:12" s="4" customFormat="1" ht="18" customHeight="1">
      <c r="A3" s="21"/>
      <c r="B3" s="22"/>
      <c r="C3" s="22"/>
      <c r="D3" s="22"/>
      <c r="E3" s="22"/>
      <c r="F3" s="22"/>
      <c r="G3" s="23"/>
      <c r="H3" s="36"/>
      <c r="I3" s="24"/>
      <c r="J3" s="24">
        <v>44997</v>
      </c>
      <c r="K3" s="24">
        <v>44996</v>
      </c>
      <c r="L3" s="41"/>
    </row>
    <row r="4" spans="1:12" ht="18" customHeight="1">
      <c r="A4" s="25" t="s">
        <v>3</v>
      </c>
      <c r="B4" s="25" t="s">
        <v>1</v>
      </c>
      <c r="C4" s="25" t="s">
        <v>2</v>
      </c>
      <c r="D4" s="25" t="s">
        <v>4</v>
      </c>
      <c r="E4" s="25" t="s">
        <v>0</v>
      </c>
      <c r="F4" s="25" t="s">
        <v>6</v>
      </c>
      <c r="G4" s="25" t="s">
        <v>5</v>
      </c>
      <c r="H4" s="37"/>
      <c r="I4" s="26"/>
      <c r="J4" s="56" t="s">
        <v>86</v>
      </c>
      <c r="K4" s="56" t="s">
        <v>86</v>
      </c>
      <c r="L4" s="42"/>
    </row>
    <row r="5" spans="1:16" s="29" customFormat="1" ht="18" customHeight="1">
      <c r="A5" s="27">
        <v>1</v>
      </c>
      <c r="B5" s="27">
        <v>31389</v>
      </c>
      <c r="C5" s="31" t="s">
        <v>63</v>
      </c>
      <c r="D5" s="27" t="s">
        <v>26</v>
      </c>
      <c r="E5" s="32" t="s">
        <v>58</v>
      </c>
      <c r="F5" s="27" t="s">
        <v>11</v>
      </c>
      <c r="G5" s="28">
        <f>SUM(I5:K5)</f>
        <v>500</v>
      </c>
      <c r="H5" s="39"/>
      <c r="I5" s="27"/>
      <c r="J5" s="27">
        <v>250</v>
      </c>
      <c r="K5" s="27">
        <v>250</v>
      </c>
      <c r="L5" s="43"/>
      <c r="M5" s="12"/>
      <c r="N5" s="12"/>
      <c r="O5" s="12"/>
      <c r="P5" s="12"/>
    </row>
    <row r="6" spans="1:12" ht="18" customHeight="1">
      <c r="A6" s="1"/>
      <c r="B6" s="1"/>
      <c r="C6" s="5"/>
      <c r="D6" s="1"/>
      <c r="E6" s="6"/>
      <c r="F6" s="1"/>
      <c r="G6" s="20"/>
      <c r="H6" s="35"/>
      <c r="I6" s="7"/>
      <c r="J6" s="7"/>
      <c r="K6" s="7"/>
      <c r="L6" s="41"/>
    </row>
    <row r="7" spans="1:12" s="14" customFormat="1" ht="6.75" customHeight="1">
      <c r="A7" s="45"/>
      <c r="B7" s="40"/>
      <c r="C7" s="46"/>
      <c r="D7" s="40"/>
      <c r="E7" s="47"/>
      <c r="F7" s="40"/>
      <c r="G7" s="48"/>
      <c r="H7" s="40"/>
      <c r="I7" s="49"/>
      <c r="J7" s="49"/>
      <c r="K7" s="49"/>
      <c r="L7" s="44"/>
    </row>
    <row r="8" spans="1:12" s="8" customFormat="1" ht="12.75" customHeight="1">
      <c r="A8" s="15"/>
      <c r="B8" s="16"/>
      <c r="D8" s="16"/>
      <c r="E8" s="17"/>
      <c r="F8" s="16"/>
      <c r="G8" s="16"/>
      <c r="H8" s="18"/>
      <c r="I8" s="13"/>
      <c r="J8" s="13"/>
      <c r="K8" s="13"/>
      <c r="L8" s="19"/>
    </row>
  </sheetData>
  <sheetProtection password="EAA3" sheet="1" objects="1" scenarios="1" selectLockedCells="1" selectUnlockedCells="1"/>
  <mergeCells count="5">
    <mergeCell ref="A1:G1"/>
    <mergeCell ref="I1:I2"/>
    <mergeCell ref="K1:K2"/>
    <mergeCell ref="A2:G2"/>
    <mergeCell ref="J1:J2"/>
  </mergeCells>
  <conditionalFormatting sqref="C6">
    <cfRule type="duplicateValues" priority="3" dxfId="1" stopIfTrue="1">
      <formula>AND(COUNTIF($C$6:$C$6,C6)&gt;1,NOT(ISBLANK(C6)))</formula>
    </cfRule>
  </conditionalFormatting>
  <conditionalFormatting sqref="B3:C3">
    <cfRule type="duplicateValues" priority="2" dxfId="1" stopIfTrue="1">
      <formula>AND(COUNTIF($B$3:$C$3,B3)&gt;1,NOT(ISBLANK(B3)))</formula>
    </cfRule>
  </conditionalFormatting>
  <conditionalFormatting sqref="B6:C65536 B1:C2 B4:C4">
    <cfRule type="expression" priority="1402" dxfId="0" stopIfTrue="1">
      <formula>AND(COUNTIF($B$1:$C$2,B1)+COUNTIF($B$4:$C$4,B1)+COUNTIF($B$6:$C$65536,B1)&gt;1,NOT(ISBLANK(B1)))</formula>
    </cfRule>
  </conditionalFormatting>
  <conditionalFormatting sqref="B6:C8">
    <cfRule type="duplicateValues" priority="1406" dxfId="1" stopIfTrue="1">
      <formula>AND(COUNTIF($B$6:$C$8,B6)&gt;1,NOT(ISBLANK(B6)))</formula>
    </cfRule>
  </conditionalFormatting>
  <conditionalFormatting sqref="B5:C6">
    <cfRule type="duplicateValues" priority="1681" dxfId="1" stopIfTrue="1">
      <formula>AND(COUNTIF($B$5:$C$6,B5)&gt;1,NOT(ISBLANK(B5)))</formula>
    </cfRule>
  </conditionalFormatting>
  <conditionalFormatting sqref="B5:C5">
    <cfRule type="duplicateValues" priority="1683" dxfId="1" stopIfTrue="1">
      <formula>AND(COUNTIF($B$5:$C$5,B5)&gt;1,NOT(ISBLANK(B5)))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"/>
  <sheetViews>
    <sheetView zoomScale="85" zoomScaleNormal="85" zoomScalePageLayoutView="0" workbookViewId="0" topLeftCell="A1">
      <selection activeCell="A2" sqref="A2:G2"/>
    </sheetView>
  </sheetViews>
  <sheetFormatPr defaultColWidth="9.140625" defaultRowHeight="12.75"/>
  <cols>
    <col min="1" max="1" width="5.7109375" style="9" bestFit="1" customWidth="1"/>
    <col min="2" max="2" width="10.28125" style="2" bestFit="1" customWidth="1"/>
    <col min="3" max="3" width="48.57421875" style="3" customWidth="1"/>
    <col min="4" max="4" width="10.57421875" style="2" customWidth="1"/>
    <col min="5" max="5" width="48.421875" style="10" bestFit="1" customWidth="1"/>
    <col min="6" max="6" width="7.7109375" style="2" customWidth="1"/>
    <col min="7" max="7" width="8.00390625" style="2" bestFit="1" customWidth="1"/>
    <col min="8" max="8" width="0.9921875" style="11" customWidth="1"/>
    <col min="9" max="12" width="6.7109375" style="13" customWidth="1"/>
    <col min="13" max="13" width="0.9921875" style="14" customWidth="1"/>
    <col min="14" max="16384" width="9.140625" style="3" customWidth="1"/>
  </cols>
  <sheetData>
    <row r="1" spans="1:13" ht="69" customHeight="1">
      <c r="A1" s="62"/>
      <c r="B1" s="63"/>
      <c r="C1" s="63"/>
      <c r="D1" s="63"/>
      <c r="E1" s="63"/>
      <c r="F1" s="63"/>
      <c r="G1" s="64"/>
      <c r="H1" s="34"/>
      <c r="I1" s="57"/>
      <c r="J1" s="57" t="s">
        <v>94</v>
      </c>
      <c r="K1" s="57" t="s">
        <v>90</v>
      </c>
      <c r="L1" s="57" t="s">
        <v>85</v>
      </c>
      <c r="M1" s="34"/>
    </row>
    <row r="2" spans="1:13" s="4" customFormat="1" ht="96.75" customHeight="1">
      <c r="A2" s="59" t="s">
        <v>103</v>
      </c>
      <c r="B2" s="60"/>
      <c r="C2" s="60"/>
      <c r="D2" s="60"/>
      <c r="E2" s="60"/>
      <c r="F2" s="60"/>
      <c r="G2" s="61"/>
      <c r="H2" s="35"/>
      <c r="I2" s="58"/>
      <c r="J2" s="58"/>
      <c r="K2" s="58"/>
      <c r="L2" s="58"/>
      <c r="M2" s="41"/>
    </row>
    <row r="3" spans="1:13" s="4" customFormat="1" ht="18" customHeight="1">
      <c r="A3" s="21"/>
      <c r="B3" s="22"/>
      <c r="C3" s="22"/>
      <c r="D3" s="22"/>
      <c r="E3" s="22"/>
      <c r="F3" s="22"/>
      <c r="G3" s="23"/>
      <c r="H3" s="36"/>
      <c r="I3" s="24"/>
      <c r="J3" s="24">
        <v>44997</v>
      </c>
      <c r="K3" s="24">
        <v>44996</v>
      </c>
      <c r="L3" s="24">
        <v>44996</v>
      </c>
      <c r="M3" s="41"/>
    </row>
    <row r="4" spans="1:13" ht="18" customHeight="1">
      <c r="A4" s="25" t="s">
        <v>3</v>
      </c>
      <c r="B4" s="25" t="s">
        <v>1</v>
      </c>
      <c r="C4" s="25" t="s">
        <v>2</v>
      </c>
      <c r="D4" s="25" t="s">
        <v>4</v>
      </c>
      <c r="E4" s="25" t="s">
        <v>0</v>
      </c>
      <c r="F4" s="25" t="s">
        <v>6</v>
      </c>
      <c r="G4" s="25" t="s">
        <v>5</v>
      </c>
      <c r="H4" s="37"/>
      <c r="I4" s="26"/>
      <c r="J4" s="56" t="s">
        <v>86</v>
      </c>
      <c r="K4" s="56" t="s">
        <v>86</v>
      </c>
      <c r="L4" s="56" t="s">
        <v>86</v>
      </c>
      <c r="M4" s="42"/>
    </row>
    <row r="5" spans="1:13" s="29" customFormat="1" ht="18" customHeight="1">
      <c r="A5" s="27">
        <v>1</v>
      </c>
      <c r="B5" s="1">
        <v>33415</v>
      </c>
      <c r="C5" s="5" t="s">
        <v>31</v>
      </c>
      <c r="D5" s="1" t="s">
        <v>28</v>
      </c>
      <c r="E5" s="6" t="s">
        <v>32</v>
      </c>
      <c r="F5" s="1" t="s">
        <v>11</v>
      </c>
      <c r="G5" s="28">
        <f aca="true" t="shared" si="0" ref="G5:G11">SUM(I5:L5)</f>
        <v>720</v>
      </c>
      <c r="H5" s="38"/>
      <c r="I5" s="7"/>
      <c r="J5" s="7">
        <v>220</v>
      </c>
      <c r="K5" s="7">
        <v>250</v>
      </c>
      <c r="L5" s="7">
        <v>250</v>
      </c>
      <c r="M5" s="39"/>
    </row>
    <row r="6" spans="1:13" s="29" customFormat="1" ht="18" customHeight="1">
      <c r="A6" s="27">
        <v>2</v>
      </c>
      <c r="B6" s="1">
        <v>17822</v>
      </c>
      <c r="C6" s="5" t="s">
        <v>39</v>
      </c>
      <c r="D6" s="1" t="s">
        <v>28</v>
      </c>
      <c r="E6" s="6" t="s">
        <v>40</v>
      </c>
      <c r="F6" s="1" t="s">
        <v>11</v>
      </c>
      <c r="G6" s="28">
        <f t="shared" si="0"/>
        <v>650</v>
      </c>
      <c r="H6" s="38"/>
      <c r="I6" s="7"/>
      <c r="J6" s="7">
        <v>250</v>
      </c>
      <c r="K6" s="7">
        <v>220</v>
      </c>
      <c r="L6" s="7">
        <v>180</v>
      </c>
      <c r="M6" s="39"/>
    </row>
    <row r="7" spans="1:13" s="29" customFormat="1" ht="18" customHeight="1">
      <c r="A7" s="27">
        <v>3</v>
      </c>
      <c r="B7" s="1">
        <v>23226</v>
      </c>
      <c r="C7" s="5" t="s">
        <v>33</v>
      </c>
      <c r="D7" s="1" t="s">
        <v>28</v>
      </c>
      <c r="E7" s="6" t="s">
        <v>34</v>
      </c>
      <c r="F7" s="1" t="s">
        <v>35</v>
      </c>
      <c r="G7" s="28">
        <f t="shared" si="0"/>
        <v>540</v>
      </c>
      <c r="H7" s="38"/>
      <c r="I7" s="7"/>
      <c r="J7" s="7">
        <v>180</v>
      </c>
      <c r="K7" s="7">
        <v>160</v>
      </c>
      <c r="L7" s="7">
        <v>200</v>
      </c>
      <c r="M7" s="43"/>
    </row>
    <row r="8" spans="1:13" s="29" customFormat="1" ht="18" customHeight="1">
      <c r="A8" s="27">
        <v>4</v>
      </c>
      <c r="B8" s="1">
        <v>52486</v>
      </c>
      <c r="C8" s="5" t="s">
        <v>82</v>
      </c>
      <c r="D8" s="1" t="s">
        <v>28</v>
      </c>
      <c r="E8" s="6" t="s">
        <v>37</v>
      </c>
      <c r="F8" s="1" t="s">
        <v>38</v>
      </c>
      <c r="G8" s="28">
        <f t="shared" si="0"/>
        <v>520</v>
      </c>
      <c r="H8" s="38"/>
      <c r="I8" s="7"/>
      <c r="J8" s="7">
        <v>120</v>
      </c>
      <c r="K8" s="7">
        <v>180</v>
      </c>
      <c r="L8" s="7">
        <v>220</v>
      </c>
      <c r="M8" s="43"/>
    </row>
    <row r="9" spans="1:13" s="29" customFormat="1" ht="18" customHeight="1">
      <c r="A9" s="27">
        <v>5</v>
      </c>
      <c r="B9" s="1">
        <v>52488</v>
      </c>
      <c r="C9" s="5" t="s">
        <v>41</v>
      </c>
      <c r="D9" s="1" t="s">
        <v>28</v>
      </c>
      <c r="E9" s="6" t="s">
        <v>37</v>
      </c>
      <c r="F9" s="1" t="s">
        <v>38</v>
      </c>
      <c r="G9" s="28">
        <f t="shared" si="0"/>
        <v>440</v>
      </c>
      <c r="H9" s="38"/>
      <c r="I9" s="7"/>
      <c r="J9" s="7">
        <v>200</v>
      </c>
      <c r="K9" s="7">
        <v>120</v>
      </c>
      <c r="L9" s="7">
        <v>120</v>
      </c>
      <c r="M9" s="43"/>
    </row>
    <row r="10" spans="1:13" s="29" customFormat="1" ht="18" customHeight="1">
      <c r="A10" s="27">
        <v>6</v>
      </c>
      <c r="B10" s="1">
        <v>27556</v>
      </c>
      <c r="C10" s="5" t="s">
        <v>91</v>
      </c>
      <c r="D10" s="1" t="s">
        <v>28</v>
      </c>
      <c r="E10" s="6" t="s">
        <v>27</v>
      </c>
      <c r="F10" s="1" t="s">
        <v>11</v>
      </c>
      <c r="G10" s="28">
        <f t="shared" si="0"/>
        <v>360</v>
      </c>
      <c r="H10" s="38"/>
      <c r="I10" s="7"/>
      <c r="J10" s="7">
        <v>160</v>
      </c>
      <c r="K10" s="7">
        <v>200</v>
      </c>
      <c r="L10" s="7"/>
      <c r="M10" s="43"/>
    </row>
    <row r="11" spans="1:13" s="29" customFormat="1" ht="18" customHeight="1">
      <c r="A11" s="27">
        <v>7</v>
      </c>
      <c r="B11" s="1">
        <v>52490</v>
      </c>
      <c r="C11" s="5" t="s">
        <v>36</v>
      </c>
      <c r="D11" s="1" t="s">
        <v>28</v>
      </c>
      <c r="E11" s="6" t="s">
        <v>37</v>
      </c>
      <c r="F11" s="1" t="s">
        <v>38</v>
      </c>
      <c r="G11" s="28">
        <f t="shared" si="0"/>
        <v>260</v>
      </c>
      <c r="H11" s="38"/>
      <c r="I11" s="7"/>
      <c r="J11" s="7">
        <v>100</v>
      </c>
      <c r="K11" s="7"/>
      <c r="L11" s="7">
        <v>160</v>
      </c>
      <c r="M11" s="43"/>
    </row>
    <row r="12" spans="1:13" ht="18" customHeight="1">
      <c r="A12" s="1"/>
      <c r="B12" s="1"/>
      <c r="C12" s="5"/>
      <c r="D12" s="1"/>
      <c r="E12" s="6"/>
      <c r="F12" s="1"/>
      <c r="G12" s="20"/>
      <c r="H12" s="35"/>
      <c r="I12" s="7"/>
      <c r="J12" s="7"/>
      <c r="K12" s="7"/>
      <c r="L12" s="7"/>
      <c r="M12" s="41"/>
    </row>
    <row r="13" spans="1:13" s="14" customFormat="1" ht="6.75" customHeight="1">
      <c r="A13" s="45"/>
      <c r="B13" s="40"/>
      <c r="C13" s="46"/>
      <c r="D13" s="40"/>
      <c r="E13" s="47"/>
      <c r="F13" s="40"/>
      <c r="G13" s="48"/>
      <c r="H13" s="40"/>
      <c r="I13" s="49"/>
      <c r="J13" s="49"/>
      <c r="K13" s="49"/>
      <c r="L13" s="49"/>
      <c r="M13" s="44"/>
    </row>
    <row r="14" spans="1:13" s="8" customFormat="1" ht="12.75" customHeight="1">
      <c r="A14" s="15"/>
      <c r="B14" s="16"/>
      <c r="D14" s="16"/>
      <c r="E14" s="17"/>
      <c r="F14" s="16"/>
      <c r="G14" s="16"/>
      <c r="H14" s="18"/>
      <c r="I14" s="13"/>
      <c r="J14" s="13"/>
      <c r="K14" s="13"/>
      <c r="L14" s="13"/>
      <c r="M14" s="19"/>
    </row>
  </sheetData>
  <sheetProtection password="EAA3" sheet="1" objects="1" scenarios="1" selectLockedCells="1" selectUnlockedCells="1"/>
  <mergeCells count="6">
    <mergeCell ref="A1:G1"/>
    <mergeCell ref="I1:I2"/>
    <mergeCell ref="K1:K2"/>
    <mergeCell ref="A2:G2"/>
    <mergeCell ref="L1:L2"/>
    <mergeCell ref="J1:J2"/>
  </mergeCells>
  <conditionalFormatting sqref="C12">
    <cfRule type="duplicateValues" priority="3" dxfId="1" stopIfTrue="1">
      <formula>AND(COUNTIF($C$12:$C$12,C12)&gt;1,NOT(ISBLANK(C12)))</formula>
    </cfRule>
  </conditionalFormatting>
  <conditionalFormatting sqref="B3:C3">
    <cfRule type="duplicateValues" priority="2" dxfId="1" stopIfTrue="1">
      <formula>AND(COUNTIF($B$3:$C$3,B3)&gt;1,NOT(ISBLANK(B3)))</formula>
    </cfRule>
  </conditionalFormatting>
  <conditionalFormatting sqref="B12:C65536 B1:C2 B4:C4">
    <cfRule type="expression" priority="878" dxfId="0" stopIfTrue="1">
      <formula>AND(COUNTIF($B$1:$C$2,B1)+COUNTIF($B$4:$C$4,B1)+COUNTIF($B$12:$C$65536,B1)&gt;1,NOT(ISBLANK(B1)))</formula>
    </cfRule>
  </conditionalFormatting>
  <conditionalFormatting sqref="B12:C14">
    <cfRule type="duplicateValues" priority="882" dxfId="1" stopIfTrue="1">
      <formula>AND(COUNTIF($B$12:$C$14,B12)&gt;1,NOT(ISBLANK(B12)))</formula>
    </cfRule>
  </conditionalFormatting>
  <conditionalFormatting sqref="B5:C12">
    <cfRule type="duplicateValues" priority="1686" dxfId="1" stopIfTrue="1">
      <formula>AND(COUNTIF($B$5:$C$12,B5)&gt;1,NOT(ISBLANK(B5)))</formula>
    </cfRule>
  </conditionalFormatting>
  <conditionalFormatting sqref="B5:C11">
    <cfRule type="duplicateValues" priority="1688" dxfId="1" stopIfTrue="1">
      <formula>AND(COUNTIF($B$5:$C$11,B5)&gt;1,NOT(ISBLANK(B5)))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Ana Stipanich</cp:lastModifiedBy>
  <cp:lastPrinted>2012-02-01T17:52:03Z</cp:lastPrinted>
  <dcterms:created xsi:type="dcterms:W3CDTF">2004-03-27T01:47:07Z</dcterms:created>
  <dcterms:modified xsi:type="dcterms:W3CDTF">2023-07-05T18:45:54Z</dcterms:modified>
  <cp:category/>
  <cp:version/>
  <cp:contentType/>
  <cp:contentStatus/>
</cp:coreProperties>
</file>