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52" activeTab="0"/>
  </bookViews>
  <sheets>
    <sheet name="C5" sheetId="1" r:id="rId1"/>
    <sheet name="C5F" sheetId="2" r:id="rId2"/>
    <sheet name="C4" sheetId="3" r:id="rId3"/>
    <sheet name="C3" sheetId="4" r:id="rId4"/>
    <sheet name="C2" sheetId="5" r:id="rId5"/>
    <sheet name="C2F" sheetId="6" r:id="rId6"/>
    <sheet name="C1" sheetId="7" r:id="rId7"/>
    <sheet name="Tandem F" sheetId="8" r:id="rId8"/>
    <sheet name="Tandem M" sheetId="9" r:id="rId9"/>
    <sheet name="H1" sheetId="10" r:id="rId10"/>
    <sheet name="H1F" sheetId="11" r:id="rId11"/>
    <sheet name="H2" sheetId="12" r:id="rId12"/>
    <sheet name="H2F" sheetId="13" r:id="rId13"/>
    <sheet name="H3" sheetId="14" r:id="rId14"/>
    <sheet name="H3F" sheetId="15" r:id="rId15"/>
    <sheet name="H4" sheetId="16" r:id="rId16"/>
    <sheet name="H4F" sheetId="17" r:id="rId17"/>
    <sheet name="H5" sheetId="18" r:id="rId18"/>
    <sheet name="H5F" sheetId="19" r:id="rId19"/>
    <sheet name="T1" sheetId="20" r:id="rId20"/>
    <sheet name="T2" sheetId="21" r:id="rId21"/>
  </sheets>
  <definedNames/>
  <calcPr fullCalcOnLoad="1"/>
</workbook>
</file>

<file path=xl/sharedStrings.xml><?xml version="1.0" encoding="utf-8"?>
<sst xmlns="http://schemas.openxmlformats.org/spreadsheetml/2006/main" count="1123" uniqueCount="362">
  <si>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</si>
  <si>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</si>
  <si>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</si>
  <si>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</si>
  <si>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</si>
  <si>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</si>
  <si>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</si>
  <si>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</si>
  <si>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</si>
  <si>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MG</t>
  </si>
  <si>
    <t>SC</t>
  </si>
  <si>
    <t>ES</t>
  </si>
  <si>
    <t xml:space="preserve">LICENÇA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</si>
  <si>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</si>
  <si>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</si>
  <si>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</si>
  <si>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</si>
  <si>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</si>
  <si>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</si>
  <si>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</si>
  <si>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</si>
  <si>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</si>
  <si>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</si>
  <si>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</si>
  <si>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</si>
  <si>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</si>
  <si>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</si>
  <si>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</si>
  <si>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</si>
  <si>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</si>
  <si>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</si>
  <si>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</si>
  <si>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</si>
  <si>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</si>
  <si>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</si>
  <si>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</si>
  <si>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</si>
  <si>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</si>
  <si>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</si>
  <si>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</si>
  <si>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</si>
  <si>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</si>
  <si>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</si>
  <si>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</si>
  <si>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</si>
  <si>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</si>
  <si>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</si>
  <si>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</si>
  <si>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</si>
  <si>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</si>
  <si>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</si>
  <si>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</si>
  <si>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</si>
  <si>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Aracaju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</si>
  <si>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</si>
  <si>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</si>
  <si>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</si>
  <si>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</si>
  <si>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</si>
  <si>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</si>
  <si>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</si>
  <si>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13.16801.12</t>
  </si>
  <si>
    <t>04.17242.12</t>
  </si>
  <si>
    <t>05.17585.12</t>
  </si>
  <si>
    <t>06.15440.11</t>
  </si>
  <si>
    <t>04.5848.06</t>
  </si>
  <si>
    <t>04.17245.12</t>
  </si>
  <si>
    <t>06.17144.12</t>
  </si>
  <si>
    <t>Gilmara Sol do Rosario Gonçalves</t>
  </si>
  <si>
    <t>04.17135.12</t>
  </si>
  <si>
    <t>Andre Arruda L. Rodrigues Carmo</t>
  </si>
  <si>
    <t>07.15066.11</t>
  </si>
  <si>
    <t>02.17314.12</t>
  </si>
  <si>
    <t>02.20136.13</t>
  </si>
  <si>
    <t>02.17315.12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</si>
  <si>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</si>
  <si>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</si>
  <si>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</si>
  <si>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</si>
  <si>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</si>
  <si>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</si>
  <si>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</si>
  <si>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</si>
  <si>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</si>
  <si>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</si>
  <si>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</si>
  <si>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</si>
  <si>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</si>
  <si>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</si>
  <si>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</si>
  <si>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</si>
  <si>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Frederico de Carvalho Carneiro</t>
  </si>
  <si>
    <t>PB</t>
  </si>
  <si>
    <t xml:space="preserve">16.17893.12 </t>
  </si>
  <si>
    <t>C5F</t>
  </si>
  <si>
    <t>04.20746.13</t>
  </si>
  <si>
    <t>Jose Nildo de Souza Lima</t>
  </si>
  <si>
    <t>Maria Socorro Pinheiro</t>
  </si>
  <si>
    <t>Marcia Ribeiro G Fanhani</t>
  </si>
  <si>
    <t>Denise Ap Vechani Godoy</t>
  </si>
  <si>
    <t>Alvacir Paulo da Silva</t>
  </si>
  <si>
    <t>Luciano da Rosa</t>
  </si>
  <si>
    <t>04.20917.13</t>
  </si>
  <si>
    <t>Eduardo Castilho de Mello</t>
  </si>
  <si>
    <t>14.20805.13</t>
  </si>
  <si>
    <t>Alexsandro Carneiro dos Santos</t>
  </si>
  <si>
    <t>AL</t>
  </si>
  <si>
    <t>Andrea Aparecida dos Santos</t>
  </si>
  <si>
    <t>Jose Mauricio Melo dos Santos</t>
  </si>
  <si>
    <t>Adriano Matunaga Nascimento</t>
  </si>
  <si>
    <t>Marcos Roberto Ribeiro</t>
  </si>
  <si>
    <t>C1</t>
  </si>
  <si>
    <t>Junior Mendes da Silva</t>
  </si>
  <si>
    <t>H5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</si>
  <si>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</si>
  <si>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</si>
  <si>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</si>
  <si>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</si>
  <si>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</si>
  <si>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</si>
  <si>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04.21793.14</t>
  </si>
  <si>
    <t>Jose Alberto Gallan Filho</t>
  </si>
  <si>
    <t>04.23281.14</t>
  </si>
  <si>
    <t>Edson Gonçalves da Costa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</si>
  <si>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</si>
  <si>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</si>
  <si>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</si>
  <si>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</si>
  <si>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</si>
  <si>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</si>
  <si>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</si>
  <si>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03.10710.09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</si>
  <si>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</si>
  <si>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</si>
  <si>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</si>
  <si>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</si>
  <si>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</si>
  <si>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04.21736.14</t>
  </si>
  <si>
    <t>Ect/Equipe de Ciclismo de Taubaté/Tarumã</t>
  </si>
  <si>
    <t>Brou Aventuras</t>
  </si>
  <si>
    <t>04.12134.10</t>
  </si>
  <si>
    <t>04.21753.14</t>
  </si>
  <si>
    <t>Ect/Equipe de Taubaté/Tarumã</t>
  </si>
  <si>
    <t>01.23452.14</t>
  </si>
  <si>
    <t>Adriano dos Santos Monteiro</t>
  </si>
  <si>
    <t>04.17236.12</t>
  </si>
  <si>
    <t>Luis Rafael de Almeida da Silva</t>
  </si>
  <si>
    <t>03.23561.14</t>
  </si>
  <si>
    <t>Marco Antonio C Rissato</t>
  </si>
  <si>
    <t>03.23597.14</t>
  </si>
  <si>
    <t>Augusto Dadalto Moura</t>
  </si>
  <si>
    <t>Ass Amigos do Triathlon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</si>
  <si>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</si>
  <si>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</si>
  <si>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</si>
  <si>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</si>
  <si>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</si>
  <si>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</si>
  <si>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</si>
  <si>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</si>
  <si>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>06.25496.15</t>
  </si>
  <si>
    <t>Raphael Baddini de Queiroz Campos</t>
  </si>
  <si>
    <t>Perfil Saúde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</si>
  <si>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</si>
  <si>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</si>
  <si>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</si>
  <si>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</si>
  <si>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</si>
  <si>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</si>
  <si>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</si>
  <si>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</si>
  <si>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</si>
  <si>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</si>
  <si>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DF</t>
  </si>
  <si>
    <t xml:space="preserve">RANKING CICLISMO C3 </t>
  </si>
  <si>
    <t xml:space="preserve">RANKING CICLISMO C2 </t>
  </si>
  <si>
    <t>09.25333.15</t>
  </si>
  <si>
    <t>Victor Luise de Oliveira Herling</t>
  </si>
  <si>
    <t>GO</t>
  </si>
  <si>
    <t>RANKING CICLISMO C2 FEMININO</t>
  </si>
  <si>
    <t xml:space="preserve">RANKING CICLISMO C1 </t>
  </si>
  <si>
    <t>Memorial/Santos/Fupes</t>
  </si>
  <si>
    <t>FMEL Itajaí</t>
  </si>
  <si>
    <t>Clube Roda Solta</t>
  </si>
  <si>
    <t>RANKING TANDEM FEMININO</t>
  </si>
  <si>
    <t>DNS</t>
  </si>
  <si>
    <t xml:space="preserve">RANKING TANDEM </t>
  </si>
  <si>
    <t>02.25453.15</t>
  </si>
  <si>
    <t>Douglas Willian Rodrigues</t>
  </si>
  <si>
    <t>Planeta Aventura</t>
  </si>
  <si>
    <t>RANKING HANDBIKE H1</t>
  </si>
  <si>
    <t>RANKING HANDBIKE H1 FEMININO</t>
  </si>
  <si>
    <t>02.25341.15</t>
  </si>
  <si>
    <t>Antonio Carlos Sanchez</t>
  </si>
  <si>
    <t xml:space="preserve">RANKING HANDBIKE H2 </t>
  </si>
  <si>
    <t>RANKING HANDBIKE H2 FEMININO</t>
  </si>
  <si>
    <t xml:space="preserve">RANKING HANDBIKE H3 </t>
  </si>
  <si>
    <t>04.25378.15</t>
  </si>
  <si>
    <t>Mariana Garcia</t>
  </si>
  <si>
    <t>RANKING HANDBIKE H3 FEMININO</t>
  </si>
  <si>
    <t>Equipe de Ciclismo Taubaté</t>
  </si>
  <si>
    <t>Associação Paradesportiva Paulistana</t>
  </si>
  <si>
    <t>13.23859.15</t>
  </si>
  <si>
    <t>Rayr Barreto da Cruz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</si>
  <si>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</si>
  <si>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</si>
  <si>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</si>
  <si>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</si>
  <si>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</si>
  <si>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</si>
  <si>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</si>
  <si>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</si>
  <si>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</si>
  <si>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</si>
  <si>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</si>
  <si>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</si>
  <si>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</si>
  <si>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</si>
  <si>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</si>
  <si>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</si>
  <si>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</si>
  <si>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08.2272.04</t>
  </si>
  <si>
    <t>Bem-Hur Batista</t>
  </si>
  <si>
    <t xml:space="preserve">AMC - Associação Maracajuense </t>
  </si>
  <si>
    <t>MS</t>
  </si>
  <si>
    <t>03.21671.14</t>
  </si>
  <si>
    <t>Roger Alan da Paixão</t>
  </si>
  <si>
    <t>02.26638.15</t>
  </si>
  <si>
    <t>Alysson Luis Ribeiro de Lima</t>
  </si>
  <si>
    <t>04.17794.12</t>
  </si>
  <si>
    <t>Ademilson Donizetti Venancio</t>
  </si>
  <si>
    <t>Associação Pradesportiva Paulistana</t>
  </si>
  <si>
    <t>04.26601.15</t>
  </si>
  <si>
    <t>Jessica Moreira Ferreira</t>
  </si>
  <si>
    <t>02.26880.15</t>
  </si>
  <si>
    <t>Rosenilda Ribeiro</t>
  </si>
  <si>
    <t>02.26948.15</t>
  </si>
  <si>
    <t>Orides Joel de Lima</t>
  </si>
  <si>
    <t>02.26879.15</t>
  </si>
  <si>
    <t>Matheus Rubens da Rosa</t>
  </si>
  <si>
    <t>05.23698.14</t>
  </si>
  <si>
    <t>Marcos Antonio Ferreira de Melo</t>
  </si>
  <si>
    <t>12.27417.15</t>
  </si>
  <si>
    <t>Jaciara dos Santos Oliveira</t>
  </si>
  <si>
    <t>H4F</t>
  </si>
  <si>
    <t>RANKING HANDBIKE H4 FEMININO</t>
  </si>
  <si>
    <t>04.21879.14</t>
  </si>
  <si>
    <t>Aline Pereira Quinto</t>
  </si>
  <si>
    <t>04.29328.16</t>
  </si>
  <si>
    <t>Carlos Eduardo Pinto</t>
  </si>
  <si>
    <t>Associação amigos do Triathlon</t>
  </si>
  <si>
    <t>Zulmara Aparecida da Silva</t>
  </si>
  <si>
    <t>04.21879.13</t>
  </si>
  <si>
    <t>04.29313.16</t>
  </si>
  <si>
    <t>Edivan da Silva Costa</t>
  </si>
  <si>
    <t>04.28650.16</t>
  </si>
  <si>
    <t>Vinicius Monteiro Bagio</t>
  </si>
  <si>
    <t>Clube São Jose dos Campos</t>
  </si>
  <si>
    <t>04.26924.15</t>
  </si>
  <si>
    <t>Marcia Regina Fonseca</t>
  </si>
  <si>
    <t>Clube de Ciclismo São Jose dos Campos</t>
  </si>
  <si>
    <t>04.28649.16</t>
  </si>
  <si>
    <t>William da Silva Silvestre Costa</t>
  </si>
  <si>
    <t>03.29497.16</t>
  </si>
  <si>
    <t>Jean Carlos Lemos Mattos</t>
  </si>
  <si>
    <t>02.29290.16</t>
  </si>
  <si>
    <t>Carlos Filipe Ferreira</t>
  </si>
  <si>
    <t>03.29496.16</t>
  </si>
  <si>
    <t>Luiz Gustavo Beliziario</t>
  </si>
  <si>
    <t>04.17795.16</t>
  </si>
  <si>
    <t>Luciel Antonio dos Santos</t>
  </si>
  <si>
    <t>04.27554.15</t>
  </si>
  <si>
    <t>Fabio Ferreira Faborges</t>
  </si>
  <si>
    <t>04.28977.16</t>
  </si>
  <si>
    <t>Marcio Luis da Silva</t>
  </si>
  <si>
    <t>04.29316.16</t>
  </si>
  <si>
    <t>Railen Jerusa Damasceno</t>
  </si>
  <si>
    <t>Clube de Ciclismo São José dos Campos</t>
  </si>
  <si>
    <t>04.11857.16</t>
  </si>
  <si>
    <t>Ronilson Bispo dos Santos</t>
  </si>
  <si>
    <t>Clube de Ciclismo de São José dos Campos</t>
  </si>
  <si>
    <t>04.27555.15</t>
  </si>
  <si>
    <t>Marcio Alexsandro de Lima</t>
  </si>
  <si>
    <t>04.27556.15</t>
  </si>
  <si>
    <t>Marcelo Lemos Andrade</t>
  </si>
  <si>
    <t>02.29335.16</t>
  </si>
  <si>
    <t>João Henrique Dias</t>
  </si>
  <si>
    <t>04.28978.16</t>
  </si>
  <si>
    <t>Marcio da Silva</t>
  </si>
  <si>
    <t>Marcos Santos Almeida</t>
  </si>
  <si>
    <t>04.28045.16</t>
  </si>
  <si>
    <t>Andrigo Guedes Marcondes</t>
  </si>
  <si>
    <t>04.30220.16</t>
  </si>
  <si>
    <t>01.30309.16</t>
  </si>
  <si>
    <t>Marcelo Machado da Silva</t>
  </si>
  <si>
    <t>01.30269.16</t>
  </si>
  <si>
    <t>Gabriel Feiten</t>
  </si>
  <si>
    <t>10.30313.16</t>
  </si>
  <si>
    <t>Andrea Pontes e Silva</t>
  </si>
  <si>
    <t>04.28918.16</t>
  </si>
  <si>
    <t>Ricardo Alex Baptistella</t>
  </si>
  <si>
    <t>01.30327.16</t>
  </si>
  <si>
    <t>Pedro Jose Bernardes</t>
  </si>
  <si>
    <t>13.27494.15</t>
  </si>
  <si>
    <t>Damião Da Silva</t>
  </si>
  <si>
    <t>Aulso</t>
  </si>
  <si>
    <t>H5F</t>
  </si>
  <si>
    <t>Rebeca Ribeiro Barreto</t>
  </si>
  <si>
    <t>25.9781.10</t>
  </si>
  <si>
    <t>RANKING HANDBIKE H5 FEMININO</t>
  </si>
  <si>
    <t>CONFEDERAÇÃO BRASILEIRA DE CICLISMO 2016</t>
  </si>
  <si>
    <t>Dinamica Esporte Clube</t>
  </si>
  <si>
    <t>Copa Brasil #1 - Indaiatuba - Estrada</t>
  </si>
  <si>
    <t>Copa Brasil #1 - Indaiatuba - CRI</t>
  </si>
  <si>
    <t>Joao Alberto Evangelista</t>
  </si>
  <si>
    <t>Memorial / Santos / Fupes</t>
  </si>
  <si>
    <t>03.30427.16</t>
  </si>
  <si>
    <t>Kaio Giovanni Alves de Oliveira</t>
  </si>
  <si>
    <t>Clube Ciclistico Araponguense</t>
  </si>
  <si>
    <t xml:space="preserve">Copa Brasil #2 - Goiania - estrada </t>
  </si>
  <si>
    <t xml:space="preserve">Copa Brasil #2 - Goiania - CRI </t>
  </si>
  <si>
    <t xml:space="preserve">Copa Brasil #3 - Aracaju - Estrada </t>
  </si>
  <si>
    <t xml:space="preserve">Copa Brasil #3 - Aracaju - CRI </t>
  </si>
  <si>
    <t>Campeonato Brasileiro #4 -Rio de Janeiro - Estrada</t>
  </si>
  <si>
    <t>Campeonato Brasileiro #4 - Rio de Janeiro - CRI</t>
  </si>
  <si>
    <t>Andre Luiz Grizante</t>
  </si>
  <si>
    <t>04.586.04</t>
  </si>
  <si>
    <t>03.32288.17</t>
  </si>
  <si>
    <t>Luis Carlos Steffens</t>
  </si>
  <si>
    <t>Clube Tolendense de Ciclismo</t>
  </si>
  <si>
    <t>17.32554.17</t>
  </si>
  <si>
    <t>Ana Raquel Lins</t>
  </si>
  <si>
    <t>RN</t>
  </si>
  <si>
    <t>04.607.04</t>
  </si>
  <si>
    <t>04.3903.05</t>
  </si>
  <si>
    <t>Soelito Gohr</t>
  </si>
  <si>
    <t>Lauro Chaman</t>
  </si>
  <si>
    <t>Soul Brasil Pro Cycling Team</t>
  </si>
  <si>
    <t>18.3372.05</t>
  </si>
  <si>
    <t>Gilberto de Sousa Silva</t>
  </si>
  <si>
    <t>Instituto Pedalar Maracanau</t>
  </si>
  <si>
    <t>CE</t>
  </si>
  <si>
    <t>04.32339.17</t>
  </si>
  <si>
    <t>Gilson Pereira da Silva</t>
  </si>
  <si>
    <t>04.1876.04</t>
  </si>
  <si>
    <t>Johnatan Mineiro Santos</t>
  </si>
  <si>
    <t>04.24874.15</t>
  </si>
  <si>
    <t>Jose Horacio dos Santos</t>
  </si>
  <si>
    <t>04.32411.17</t>
  </si>
  <si>
    <t>Mauricio Soaares Dourado</t>
  </si>
  <si>
    <t>04.32022.17</t>
  </si>
  <si>
    <t>Jose Henrique dos Santos</t>
  </si>
  <si>
    <t>03.31988.17</t>
  </si>
  <si>
    <t>Paulo Cesar Ues</t>
  </si>
  <si>
    <t>03.31986.17</t>
  </si>
  <si>
    <t>03.31989.17</t>
  </si>
  <si>
    <t>16.27735.16</t>
  </si>
  <si>
    <t>04.32287.17</t>
  </si>
  <si>
    <t>Jose Felipe Pavan Oliveira</t>
  </si>
  <si>
    <t>Roberto Machioro</t>
  </si>
  <si>
    <t>Charlles Jullian Lopes Menezes</t>
  </si>
  <si>
    <t>Filipe dos Santos Magela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</si>
</sst>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90" zoomScaleNormal="90" zoomScalePageLayoutView="0" workbookViewId="0" topLeftCell="A1">
      <selection activeCell="E29" sqref="E2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6.2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163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334</v>
      </c>
      <c r="C4" s="25" t="s">
        <v>336</v>
      </c>
      <c r="D4" s="24" t="s">
        <v>17</v>
      </c>
      <c r="E4" s="25" t="s">
        <v>337</v>
      </c>
      <c r="F4" s="38" t="s">
        <v>7</v>
      </c>
      <c r="G4" s="24">
        <f aca="true" t="shared" si="0" ref="G4:G15">SUM(I4:P4)</f>
        <v>145</v>
      </c>
      <c r="H4" s="26"/>
      <c r="I4" s="27">
        <v>65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333</v>
      </c>
      <c r="C5" s="25" t="s">
        <v>335</v>
      </c>
      <c r="D5" s="24" t="s">
        <v>17</v>
      </c>
      <c r="E5" s="25" t="s">
        <v>315</v>
      </c>
      <c r="F5" s="38" t="s">
        <v>7</v>
      </c>
      <c r="G5" s="24">
        <f t="shared" si="0"/>
        <v>145</v>
      </c>
      <c r="H5" s="26"/>
      <c r="I5" s="27">
        <v>80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338</v>
      </c>
      <c r="C6" s="25" t="s">
        <v>339</v>
      </c>
      <c r="D6" s="24" t="s">
        <v>17</v>
      </c>
      <c r="E6" s="25" t="s">
        <v>340</v>
      </c>
      <c r="F6" s="38" t="s">
        <v>341</v>
      </c>
      <c r="G6" s="24">
        <f t="shared" si="0"/>
        <v>105</v>
      </c>
      <c r="H6" s="26"/>
      <c r="I6" s="27">
        <v>55</v>
      </c>
      <c r="J6" s="28">
        <v>50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31" t="s">
        <v>227</v>
      </c>
      <c r="C7" s="25" t="s">
        <v>228</v>
      </c>
      <c r="D7" s="24" t="s">
        <v>17</v>
      </c>
      <c r="E7" s="25" t="s">
        <v>8</v>
      </c>
      <c r="F7" s="38" t="s">
        <v>10</v>
      </c>
      <c r="G7" s="24">
        <f t="shared" si="0"/>
        <v>85</v>
      </c>
      <c r="H7" s="26"/>
      <c r="I7" s="27">
        <v>45</v>
      </c>
      <c r="J7" s="28">
        <v>40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87</v>
      </c>
      <c r="C8" s="25" t="s">
        <v>21</v>
      </c>
      <c r="D8" s="24" t="s">
        <v>17</v>
      </c>
      <c r="E8" s="25" t="s">
        <v>29</v>
      </c>
      <c r="F8" s="38" t="s">
        <v>10</v>
      </c>
      <c r="G8" s="24">
        <f t="shared" si="0"/>
        <v>80</v>
      </c>
      <c r="H8" s="26"/>
      <c r="I8" s="27">
        <v>50</v>
      </c>
      <c r="J8" s="28">
        <v>30</v>
      </c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90</v>
      </c>
      <c r="C9" s="25" t="s">
        <v>22</v>
      </c>
      <c r="D9" s="24" t="s">
        <v>17</v>
      </c>
      <c r="E9" s="25" t="s">
        <v>139</v>
      </c>
      <c r="F9" s="38" t="s">
        <v>9</v>
      </c>
      <c r="G9" s="24">
        <f t="shared" si="0"/>
        <v>80</v>
      </c>
      <c r="H9" s="26"/>
      <c r="I9" s="27">
        <v>35</v>
      </c>
      <c r="J9" s="28">
        <v>45</v>
      </c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31" t="s">
        <v>342</v>
      </c>
      <c r="C10" s="25" t="s">
        <v>343</v>
      </c>
      <c r="D10" s="24" t="s">
        <v>17</v>
      </c>
      <c r="E10" s="25" t="s">
        <v>277</v>
      </c>
      <c r="F10" s="38" t="s">
        <v>7</v>
      </c>
      <c r="G10" s="24">
        <f t="shared" si="0"/>
        <v>75</v>
      </c>
      <c r="H10" s="26"/>
      <c r="I10" s="27">
        <v>40</v>
      </c>
      <c r="J10" s="28">
        <v>35</v>
      </c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293</v>
      </c>
      <c r="C11" s="25" t="s">
        <v>294</v>
      </c>
      <c r="D11" s="24" t="s">
        <v>17</v>
      </c>
      <c r="E11" s="25" t="s">
        <v>8</v>
      </c>
      <c r="F11" s="38" t="s">
        <v>54</v>
      </c>
      <c r="G11" s="24">
        <f t="shared" si="0"/>
        <v>55</v>
      </c>
      <c r="H11" s="26"/>
      <c r="I11" s="27">
        <v>30</v>
      </c>
      <c r="J11" s="28">
        <v>25</v>
      </c>
      <c r="K11" s="28"/>
      <c r="L11" s="27"/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31" t="s">
        <v>344</v>
      </c>
      <c r="C12" s="25" t="s">
        <v>345</v>
      </c>
      <c r="D12" s="24" t="s">
        <v>17</v>
      </c>
      <c r="E12" s="25" t="s">
        <v>8</v>
      </c>
      <c r="F12" s="38" t="s">
        <v>7</v>
      </c>
      <c r="G12" s="24">
        <f t="shared" si="0"/>
        <v>55</v>
      </c>
      <c r="H12" s="26"/>
      <c r="I12" s="27" t="s">
        <v>213</v>
      </c>
      <c r="J12" s="28">
        <v>55</v>
      </c>
      <c r="K12" s="28"/>
      <c r="L12" s="27"/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31" t="s">
        <v>225</v>
      </c>
      <c r="C13" s="25" t="s">
        <v>226</v>
      </c>
      <c r="D13" s="24" t="s">
        <v>17</v>
      </c>
      <c r="E13" s="25" t="s">
        <v>8</v>
      </c>
      <c r="F13" s="38" t="s">
        <v>30</v>
      </c>
      <c r="G13" s="24">
        <f t="shared" si="0"/>
        <v>45</v>
      </c>
      <c r="H13" s="26"/>
      <c r="I13" s="27">
        <v>25</v>
      </c>
      <c r="J13" s="28">
        <v>20</v>
      </c>
      <c r="K13" s="28"/>
      <c r="L13" s="27"/>
      <c r="M13" s="28"/>
      <c r="N13" s="27"/>
      <c r="O13" s="28"/>
      <c r="P13" s="27"/>
      <c r="Q13" s="29"/>
    </row>
    <row r="14" spans="1:17" s="30" customFormat="1" ht="15" customHeight="1">
      <c r="A14" s="24">
        <v>11</v>
      </c>
      <c r="B14" s="24" t="s">
        <v>85</v>
      </c>
      <c r="C14" s="25" t="s">
        <v>86</v>
      </c>
      <c r="D14" s="24" t="s">
        <v>17</v>
      </c>
      <c r="E14" s="25" t="s">
        <v>8</v>
      </c>
      <c r="F14" s="38" t="s">
        <v>7</v>
      </c>
      <c r="G14" s="24">
        <f t="shared" si="0"/>
        <v>0</v>
      </c>
      <c r="H14" s="26"/>
      <c r="I14" s="27"/>
      <c r="J14" s="28"/>
      <c r="K14" s="28"/>
      <c r="L14" s="27"/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24" t="s">
        <v>160</v>
      </c>
      <c r="C15" s="25" t="s">
        <v>161</v>
      </c>
      <c r="D15" s="24" t="s">
        <v>17</v>
      </c>
      <c r="E15" s="25" t="s">
        <v>162</v>
      </c>
      <c r="F15" s="38" t="s">
        <v>23</v>
      </c>
      <c r="G15" s="24">
        <f t="shared" si="0"/>
        <v>0</v>
      </c>
      <c r="H15" s="26"/>
      <c r="I15" s="27"/>
      <c r="J15" s="28"/>
      <c r="K15" s="28"/>
      <c r="L15" s="27"/>
      <c r="M15" s="28"/>
      <c r="N15" s="27"/>
      <c r="O15" s="28"/>
      <c r="P15" s="27"/>
      <c r="Q15" s="29"/>
    </row>
    <row r="16" spans="1:17" ht="4.5" customHeight="1">
      <c r="A16" s="14"/>
      <c r="B16" s="15"/>
      <c r="C16" s="10"/>
      <c r="D16" s="10"/>
      <c r="E16" s="10"/>
      <c r="F16" s="16"/>
      <c r="G16" s="15"/>
      <c r="H16" s="10"/>
      <c r="I16" s="17"/>
      <c r="J16" s="17"/>
      <c r="K16" s="17"/>
      <c r="L16" s="17"/>
      <c r="M16" s="17"/>
      <c r="N16" s="17"/>
      <c r="O16" s="17"/>
      <c r="P16" s="17"/>
      <c r="Q16" s="13"/>
    </row>
    <row r="17" ht="4.5" customHeight="1">
      <c r="G17" s="1"/>
    </row>
  </sheetData>
  <sheetProtection password="E42B" sheet="1"/>
  <mergeCells count="10">
    <mergeCell ref="A1:G1"/>
    <mergeCell ref="P1:P2"/>
    <mergeCell ref="O1:O2"/>
    <mergeCell ref="A2:G2"/>
    <mergeCell ref="N1:N2"/>
    <mergeCell ref="M1:M2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190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158</v>
      </c>
      <c r="C4" s="25" t="s">
        <v>155</v>
      </c>
      <c r="D4" s="24" t="s">
        <v>16</v>
      </c>
      <c r="E4" s="25" t="s">
        <v>8</v>
      </c>
      <c r="F4" s="24" t="s">
        <v>7</v>
      </c>
      <c r="G4" s="24">
        <f aca="true" t="shared" si="0" ref="G4:G12"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240</v>
      </c>
      <c r="C5" s="25" t="s">
        <v>241</v>
      </c>
      <c r="D5" s="24" t="s">
        <v>16</v>
      </c>
      <c r="E5" s="25" t="s">
        <v>51</v>
      </c>
      <c r="F5" s="24" t="s">
        <v>9</v>
      </c>
      <c r="G5" s="24">
        <f t="shared" si="0"/>
        <v>120</v>
      </c>
      <c r="H5" s="26"/>
      <c r="I5" s="27">
        <v>65</v>
      </c>
      <c r="J5" s="28">
        <v>55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159</v>
      </c>
      <c r="C6" s="25" t="s">
        <v>156</v>
      </c>
      <c r="D6" s="24" t="s">
        <v>16</v>
      </c>
      <c r="E6" s="25" t="s">
        <v>8</v>
      </c>
      <c r="F6" s="24" t="s">
        <v>157</v>
      </c>
      <c r="G6" s="24">
        <f t="shared" si="0"/>
        <v>120</v>
      </c>
      <c r="H6" s="26"/>
      <c r="I6" s="27">
        <v>55</v>
      </c>
      <c r="J6" s="28">
        <v>65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34" t="s">
        <v>187</v>
      </c>
      <c r="C7" s="34" t="s">
        <v>188</v>
      </c>
      <c r="D7" s="28" t="s">
        <v>16</v>
      </c>
      <c r="E7" s="34" t="s">
        <v>8</v>
      </c>
      <c r="F7" s="28" t="s">
        <v>10</v>
      </c>
      <c r="G7" s="24">
        <f t="shared" si="0"/>
        <v>100</v>
      </c>
      <c r="H7" s="26"/>
      <c r="I7" s="27">
        <v>50</v>
      </c>
      <c r="J7" s="28">
        <v>50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255</v>
      </c>
      <c r="C8" s="25" t="s">
        <v>256</v>
      </c>
      <c r="D8" s="28" t="s">
        <v>16</v>
      </c>
      <c r="E8" s="25" t="s">
        <v>200</v>
      </c>
      <c r="F8" s="24" t="s">
        <v>7</v>
      </c>
      <c r="G8" s="24">
        <f t="shared" si="0"/>
        <v>90</v>
      </c>
      <c r="H8" s="26"/>
      <c r="I8" s="27">
        <v>45</v>
      </c>
      <c r="J8" s="28">
        <v>45</v>
      </c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31" t="s">
        <v>93</v>
      </c>
      <c r="C9" s="25" t="s">
        <v>91</v>
      </c>
      <c r="D9" s="24" t="s">
        <v>16</v>
      </c>
      <c r="E9" s="25" t="s">
        <v>189</v>
      </c>
      <c r="F9" s="24" t="s">
        <v>92</v>
      </c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71</v>
      </c>
      <c r="C10" s="25" t="s">
        <v>70</v>
      </c>
      <c r="D10" s="24" t="s">
        <v>16</v>
      </c>
      <c r="E10" s="25" t="s">
        <v>8</v>
      </c>
      <c r="F10" s="24" t="s">
        <v>11</v>
      </c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31" t="s">
        <v>295</v>
      </c>
      <c r="C11" s="25" t="s">
        <v>296</v>
      </c>
      <c r="D11" s="24" t="s">
        <v>16</v>
      </c>
      <c r="E11" s="25" t="s">
        <v>8</v>
      </c>
      <c r="F11" s="24" t="s">
        <v>54</v>
      </c>
      <c r="G11" s="24">
        <f t="shared" si="0"/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34" t="s">
        <v>253</v>
      </c>
      <c r="C12" s="34" t="s">
        <v>254</v>
      </c>
      <c r="D12" s="28" t="s">
        <v>16</v>
      </c>
      <c r="E12" s="34" t="s">
        <v>257</v>
      </c>
      <c r="F12" s="24" t="s">
        <v>7</v>
      </c>
      <c r="G12" s="24">
        <f t="shared" si="0"/>
        <v>0</v>
      </c>
      <c r="H12" s="26"/>
      <c r="I12" s="27"/>
      <c r="J12" s="28"/>
      <c r="K12" s="28"/>
      <c r="L12" s="27"/>
      <c r="M12" s="28"/>
      <c r="N12" s="27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191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252</v>
      </c>
      <c r="C4" s="25" t="s">
        <v>251</v>
      </c>
      <c r="D4" s="24" t="s">
        <v>31</v>
      </c>
      <c r="E4" s="25" t="s">
        <v>201</v>
      </c>
      <c r="F4" s="24" t="s">
        <v>7</v>
      </c>
      <c r="G4" s="24">
        <f>SUM(I4:P4)</f>
        <v>160</v>
      </c>
      <c r="H4" s="26"/>
      <c r="I4" s="28">
        <v>80</v>
      </c>
      <c r="J4" s="27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246</v>
      </c>
      <c r="C5" s="25" t="s">
        <v>247</v>
      </c>
      <c r="D5" s="24" t="s">
        <v>31</v>
      </c>
      <c r="E5" s="25" t="s">
        <v>201</v>
      </c>
      <c r="F5" s="24" t="s">
        <v>7</v>
      </c>
      <c r="G5" s="24">
        <f>SUM(I5:P5)</f>
        <v>130</v>
      </c>
      <c r="H5" s="26"/>
      <c r="I5" s="28">
        <v>65</v>
      </c>
      <c r="J5" s="27">
        <v>65</v>
      </c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194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192</v>
      </c>
      <c r="C4" s="25" t="s">
        <v>193</v>
      </c>
      <c r="D4" s="24" t="s">
        <v>15</v>
      </c>
      <c r="E4" s="25" t="s">
        <v>183</v>
      </c>
      <c r="F4" s="24" t="s">
        <v>10</v>
      </c>
      <c r="G4" s="24">
        <f>SUM(I4:P4)</f>
        <v>145</v>
      </c>
      <c r="H4" s="26"/>
      <c r="I4" s="27">
        <v>80</v>
      </c>
      <c r="J4" s="28">
        <v>65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143</v>
      </c>
      <c r="C5" s="25" t="s">
        <v>144</v>
      </c>
      <c r="D5" s="24" t="s">
        <v>15</v>
      </c>
      <c r="E5" s="25" t="s">
        <v>8</v>
      </c>
      <c r="F5" s="24" t="s">
        <v>54</v>
      </c>
      <c r="G5" s="24">
        <f>SUM(I5:P5)</f>
        <v>135</v>
      </c>
      <c r="H5" s="26"/>
      <c r="I5" s="27">
        <v>55</v>
      </c>
      <c r="J5" s="28">
        <v>80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145</v>
      </c>
      <c r="C6" s="25" t="s">
        <v>146</v>
      </c>
      <c r="D6" s="24" t="s">
        <v>15</v>
      </c>
      <c r="E6" s="25" t="s">
        <v>27</v>
      </c>
      <c r="F6" s="24" t="s">
        <v>7</v>
      </c>
      <c r="G6" s="24">
        <f>SUM(I6:P6)</f>
        <v>120</v>
      </c>
      <c r="H6" s="26"/>
      <c r="I6" s="27">
        <v>65</v>
      </c>
      <c r="J6" s="28">
        <v>55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229</v>
      </c>
      <c r="C7" s="25" t="s">
        <v>230</v>
      </c>
      <c r="D7" s="24" t="s">
        <v>15</v>
      </c>
      <c r="E7" s="25" t="s">
        <v>231</v>
      </c>
      <c r="F7" s="24" t="s">
        <v>7</v>
      </c>
      <c r="G7" s="24">
        <f>SUM(I7:P7)</f>
        <v>100</v>
      </c>
      <c r="H7" s="26"/>
      <c r="I7" s="27">
        <v>50</v>
      </c>
      <c r="J7" s="28">
        <v>50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346</v>
      </c>
      <c r="C8" s="25" t="s">
        <v>347</v>
      </c>
      <c r="D8" s="24" t="s">
        <v>15</v>
      </c>
      <c r="E8" s="25" t="s">
        <v>8</v>
      </c>
      <c r="F8" s="24" t="s">
        <v>7</v>
      </c>
      <c r="G8" s="24">
        <f>SUM(I8:P8)</f>
        <v>90</v>
      </c>
      <c r="H8" s="26"/>
      <c r="I8" s="27">
        <v>45</v>
      </c>
      <c r="J8" s="28">
        <v>45</v>
      </c>
      <c r="K8" s="28"/>
      <c r="L8" s="27"/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"/>
  <sheetViews>
    <sheetView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195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69</v>
      </c>
      <c r="C4" s="25" t="s">
        <v>68</v>
      </c>
      <c r="D4" s="24" t="s">
        <v>55</v>
      </c>
      <c r="E4" s="25" t="s">
        <v>49</v>
      </c>
      <c r="F4" s="24" t="s">
        <v>7</v>
      </c>
      <c r="G4" s="24">
        <f>SUM(I4:P4)</f>
        <v>160</v>
      </c>
      <c r="H4" s="26"/>
      <c r="I4" s="28">
        <v>80</v>
      </c>
      <c r="J4" s="27">
        <v>80</v>
      </c>
      <c r="K4" s="28"/>
      <c r="L4" s="27"/>
      <c r="M4" s="28"/>
      <c r="N4" s="27"/>
      <c r="O4" s="28"/>
      <c r="P4" s="27"/>
      <c r="Q4" s="29"/>
    </row>
    <row r="5" spans="1:17" ht="4.5" customHeight="1">
      <c r="A5" s="14"/>
      <c r="B5" s="15"/>
      <c r="C5" s="10"/>
      <c r="D5" s="10"/>
      <c r="E5" s="10"/>
      <c r="F5" s="16"/>
      <c r="G5" s="15"/>
      <c r="H5" s="10"/>
      <c r="I5" s="17"/>
      <c r="J5" s="17"/>
      <c r="K5" s="17"/>
      <c r="L5" s="17"/>
      <c r="M5" s="17"/>
      <c r="N5" s="17"/>
      <c r="O5" s="17"/>
      <c r="P5" s="17"/>
      <c r="Q5" s="13"/>
    </row>
    <row r="6" ht="4.5" customHeight="1">
      <c r="G6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"/>
  <sheetViews>
    <sheetView zoomScale="90" zoomScaleNormal="90" zoomScalePageLayoutView="0" workbookViewId="0" topLeftCell="A1">
      <selection activeCell="E28" sqref="E2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196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63</v>
      </c>
      <c r="C4" s="25" t="s">
        <v>39</v>
      </c>
      <c r="D4" s="24" t="s">
        <v>14</v>
      </c>
      <c r="E4" s="25" t="s">
        <v>8</v>
      </c>
      <c r="F4" s="24" t="s">
        <v>9</v>
      </c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67</v>
      </c>
      <c r="C5" s="25" t="s">
        <v>33</v>
      </c>
      <c r="D5" s="24" t="s">
        <v>14</v>
      </c>
      <c r="E5" s="25" t="s">
        <v>118</v>
      </c>
      <c r="F5" s="24" t="s">
        <v>23</v>
      </c>
      <c r="G5" s="24">
        <f>SUM(I5:P5)</f>
        <v>130</v>
      </c>
      <c r="H5" s="26"/>
      <c r="I5" s="27">
        <v>65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31" t="s">
        <v>104</v>
      </c>
      <c r="C6" s="25" t="s">
        <v>105</v>
      </c>
      <c r="D6" s="24" t="s">
        <v>14</v>
      </c>
      <c r="E6" s="25" t="s">
        <v>8</v>
      </c>
      <c r="F6" s="24" t="s">
        <v>106</v>
      </c>
      <c r="G6" s="24">
        <f>SUM(I6:P6)</f>
        <v>100</v>
      </c>
      <c r="H6" s="26"/>
      <c r="I6" s="27">
        <v>45</v>
      </c>
      <c r="J6" s="28">
        <v>55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31" t="s">
        <v>348</v>
      </c>
      <c r="C7" s="25" t="s">
        <v>349</v>
      </c>
      <c r="D7" s="24" t="s">
        <v>14</v>
      </c>
      <c r="E7" s="25" t="s">
        <v>8</v>
      </c>
      <c r="F7" s="24" t="s">
        <v>7</v>
      </c>
      <c r="G7" s="24">
        <f>SUM(I7:P7)</f>
        <v>100</v>
      </c>
      <c r="H7" s="26"/>
      <c r="I7" s="27">
        <v>55</v>
      </c>
      <c r="J7" s="28">
        <v>45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65</v>
      </c>
      <c r="C8" s="25" t="s">
        <v>40</v>
      </c>
      <c r="D8" s="24" t="s">
        <v>14</v>
      </c>
      <c r="E8" s="25" t="s">
        <v>27</v>
      </c>
      <c r="F8" s="24" t="s">
        <v>7</v>
      </c>
      <c r="G8" s="24">
        <f>SUM(I8:P8)</f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116</v>
      </c>
      <c r="C9" s="25" t="s">
        <v>117</v>
      </c>
      <c r="D9" s="24" t="s">
        <v>14</v>
      </c>
      <c r="E9" s="25" t="s">
        <v>27</v>
      </c>
      <c r="F9" s="24" t="s">
        <v>7</v>
      </c>
      <c r="G9" s="24">
        <f>SUM(I9:P9)</f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64</v>
      </c>
      <c r="C10" s="25" t="s">
        <v>52</v>
      </c>
      <c r="D10" s="24" t="s">
        <v>14</v>
      </c>
      <c r="E10" s="25" t="s">
        <v>8</v>
      </c>
      <c r="F10" s="24" t="s">
        <v>23</v>
      </c>
      <c r="G10" s="24">
        <f>SUM(I10:P10)</f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261</v>
      </c>
      <c r="C11" s="25" t="s">
        <v>262</v>
      </c>
      <c r="D11" s="24" t="s">
        <v>14</v>
      </c>
      <c r="E11" s="25" t="s">
        <v>200</v>
      </c>
      <c r="F11" s="24" t="s">
        <v>7</v>
      </c>
      <c r="G11" s="24">
        <f>SUM(I11:P11)</f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24" t="s">
        <v>66</v>
      </c>
      <c r="C12" s="25" t="s">
        <v>32</v>
      </c>
      <c r="D12" s="24" t="s">
        <v>14</v>
      </c>
      <c r="E12" s="25" t="s">
        <v>8</v>
      </c>
      <c r="F12" s="24" t="s">
        <v>7</v>
      </c>
      <c r="G12" s="24">
        <f>SUM(I12:P12)</f>
        <v>0</v>
      </c>
      <c r="H12" s="26"/>
      <c r="I12" s="27"/>
      <c r="J12" s="28"/>
      <c r="K12" s="28"/>
      <c r="L12" s="27"/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299</v>
      </c>
      <c r="C13" s="25" t="s">
        <v>300</v>
      </c>
      <c r="D13" s="24" t="s">
        <v>14</v>
      </c>
      <c r="E13" s="25" t="s">
        <v>8</v>
      </c>
      <c r="F13" s="24" t="s">
        <v>7</v>
      </c>
      <c r="G13" s="24">
        <f>SUM(I13:P13)</f>
        <v>0</v>
      </c>
      <c r="H13" s="26"/>
      <c r="I13" s="27"/>
      <c r="J13" s="28"/>
      <c r="K13" s="28"/>
      <c r="L13" s="27"/>
      <c r="M13" s="28"/>
      <c r="N13" s="27"/>
      <c r="O13" s="28"/>
      <c r="P13" s="27"/>
      <c r="Q13" s="29"/>
    </row>
    <row r="14" spans="1:17" s="30" customFormat="1" ht="15" customHeight="1">
      <c r="A14" s="24">
        <v>11</v>
      </c>
      <c r="B14" s="31" t="s">
        <v>102</v>
      </c>
      <c r="C14" s="25" t="s">
        <v>103</v>
      </c>
      <c r="D14" s="24" t="s">
        <v>14</v>
      </c>
      <c r="E14" s="25" t="s">
        <v>119</v>
      </c>
      <c r="F14" s="24" t="s">
        <v>7</v>
      </c>
      <c r="G14" s="24">
        <f>SUM(I14:P14)</f>
        <v>0</v>
      </c>
      <c r="H14" s="26"/>
      <c r="I14" s="27"/>
      <c r="J14" s="28"/>
      <c r="K14" s="28"/>
      <c r="L14" s="27"/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24" t="s">
        <v>290</v>
      </c>
      <c r="C15" s="25" t="s">
        <v>289</v>
      </c>
      <c r="D15" s="24" t="s">
        <v>14</v>
      </c>
      <c r="E15" s="25" t="s">
        <v>8</v>
      </c>
      <c r="F15" s="24" t="s">
        <v>7</v>
      </c>
      <c r="G15" s="24">
        <f>SUM(I15:P15)</f>
        <v>0</v>
      </c>
      <c r="H15" s="26"/>
      <c r="I15" s="27"/>
      <c r="J15" s="28"/>
      <c r="K15" s="28"/>
      <c r="L15" s="27"/>
      <c r="M15" s="28"/>
      <c r="N15" s="27"/>
      <c r="O15" s="28"/>
      <c r="P15" s="27"/>
      <c r="Q15" s="29"/>
    </row>
    <row r="16" spans="1:17" s="30" customFormat="1" ht="15" customHeight="1">
      <c r="A16" s="24">
        <v>13</v>
      </c>
      <c r="B16" s="24" t="s">
        <v>263</v>
      </c>
      <c r="C16" s="25" t="s">
        <v>264</v>
      </c>
      <c r="D16" s="24" t="s">
        <v>14</v>
      </c>
      <c r="E16" s="25" t="s">
        <v>8</v>
      </c>
      <c r="F16" s="24" t="s">
        <v>30</v>
      </c>
      <c r="G16" s="24">
        <f>SUM(I16:P16)</f>
        <v>0</v>
      </c>
      <c r="H16" s="26"/>
      <c r="I16" s="27"/>
      <c r="J16" s="28"/>
      <c r="K16" s="28"/>
      <c r="L16" s="27"/>
      <c r="M16" s="28"/>
      <c r="N16" s="27"/>
      <c r="O16" s="28"/>
      <c r="P16" s="27"/>
      <c r="Q16" s="29"/>
    </row>
    <row r="17" spans="1:17" s="30" customFormat="1" ht="15" customHeight="1">
      <c r="A17" s="24">
        <v>14</v>
      </c>
      <c r="B17" s="24" t="s">
        <v>267</v>
      </c>
      <c r="C17" s="25" t="s">
        <v>268</v>
      </c>
      <c r="D17" s="24" t="s">
        <v>14</v>
      </c>
      <c r="E17" s="25" t="s">
        <v>8</v>
      </c>
      <c r="F17" s="24" t="s">
        <v>30</v>
      </c>
      <c r="G17" s="24">
        <f>SUM(I17:P17)</f>
        <v>0</v>
      </c>
      <c r="H17" s="26"/>
      <c r="I17" s="27"/>
      <c r="J17" s="28"/>
      <c r="K17" s="28"/>
      <c r="L17" s="27"/>
      <c r="M17" s="28"/>
      <c r="N17" s="27"/>
      <c r="O17" s="28"/>
      <c r="P17" s="27"/>
      <c r="Q17" s="29"/>
    </row>
    <row r="18" spans="1:17" s="30" customFormat="1" ht="15" customHeight="1">
      <c r="A18" s="24">
        <v>15</v>
      </c>
      <c r="B18" s="24" t="s">
        <v>265</v>
      </c>
      <c r="C18" s="25" t="s">
        <v>266</v>
      </c>
      <c r="D18" s="24" t="s">
        <v>14</v>
      </c>
      <c r="E18" s="25" t="s">
        <v>183</v>
      </c>
      <c r="F18" s="24" t="s">
        <v>10</v>
      </c>
      <c r="G18" s="24">
        <f>SUM(I18:P18)</f>
        <v>0</v>
      </c>
      <c r="H18" s="26"/>
      <c r="I18" s="27"/>
      <c r="J18" s="28"/>
      <c r="K18" s="28"/>
      <c r="L18" s="27"/>
      <c r="M18" s="28"/>
      <c r="N18" s="27"/>
      <c r="O18" s="28"/>
      <c r="P18" s="27"/>
      <c r="Q18" s="29"/>
    </row>
    <row r="19" spans="1:17" s="30" customFormat="1" ht="15" customHeight="1">
      <c r="A19" s="24">
        <v>16</v>
      </c>
      <c r="B19" s="24" t="s">
        <v>269</v>
      </c>
      <c r="C19" s="25" t="s">
        <v>270</v>
      </c>
      <c r="D19" s="24" t="s">
        <v>14</v>
      </c>
      <c r="E19" s="25" t="s">
        <v>27</v>
      </c>
      <c r="F19" s="24" t="s">
        <v>7</v>
      </c>
      <c r="G19" s="24">
        <f>SUM(I19:P19)</f>
        <v>0</v>
      </c>
      <c r="H19" s="26"/>
      <c r="I19" s="27"/>
      <c r="J19" s="28"/>
      <c r="K19" s="28"/>
      <c r="L19" s="27"/>
      <c r="M19" s="28"/>
      <c r="N19" s="27"/>
      <c r="O19" s="28"/>
      <c r="P19" s="27"/>
      <c r="Q19" s="29"/>
    </row>
    <row r="20" spans="1:17" ht="4.5" customHeight="1">
      <c r="A20" s="14"/>
      <c r="B20" s="15"/>
      <c r="C20" s="10"/>
      <c r="D20" s="10"/>
      <c r="E20" s="10"/>
      <c r="F20" s="16"/>
      <c r="G20" s="15"/>
      <c r="H20" s="10"/>
      <c r="I20" s="17"/>
      <c r="J20" s="17"/>
      <c r="K20" s="17"/>
      <c r="L20" s="17"/>
      <c r="M20" s="17"/>
      <c r="N20" s="17"/>
      <c r="O20" s="17"/>
      <c r="P20" s="17"/>
      <c r="Q20" s="13"/>
    </row>
    <row r="21" ht="4.5" customHeight="1">
      <c r="G21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199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62</v>
      </c>
      <c r="C4" s="25" t="s">
        <v>34</v>
      </c>
      <c r="D4" s="24" t="s">
        <v>114</v>
      </c>
      <c r="E4" s="25" t="s">
        <v>27</v>
      </c>
      <c r="F4" s="24" t="s">
        <v>7</v>
      </c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232</v>
      </c>
      <c r="C5" s="25" t="s">
        <v>233</v>
      </c>
      <c r="D5" s="24" t="s">
        <v>114</v>
      </c>
      <c r="E5" s="25" t="s">
        <v>201</v>
      </c>
      <c r="F5" s="24" t="s">
        <v>7</v>
      </c>
      <c r="G5" s="24">
        <f>SUM(I5:P5)</f>
        <v>130</v>
      </c>
      <c r="H5" s="26"/>
      <c r="I5" s="27">
        <v>65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197</v>
      </c>
      <c r="C6" s="25" t="s">
        <v>198</v>
      </c>
      <c r="D6" s="24" t="s">
        <v>114</v>
      </c>
      <c r="E6" s="25" t="s">
        <v>201</v>
      </c>
      <c r="F6" s="24" t="s">
        <v>7</v>
      </c>
      <c r="G6" s="24">
        <f>SUM(I6:P6)</f>
        <v>110</v>
      </c>
      <c r="H6" s="26"/>
      <c r="I6" s="27">
        <v>55</v>
      </c>
      <c r="J6" s="28">
        <v>55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297</v>
      </c>
      <c r="C7" s="25" t="s">
        <v>298</v>
      </c>
      <c r="D7" s="24" t="s">
        <v>114</v>
      </c>
      <c r="E7" s="25" t="s">
        <v>8</v>
      </c>
      <c r="F7" s="24" t="s">
        <v>173</v>
      </c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258</v>
      </c>
      <c r="C8" s="25" t="s">
        <v>259</v>
      </c>
      <c r="D8" s="24" t="s">
        <v>55</v>
      </c>
      <c r="E8" s="25" t="s">
        <v>260</v>
      </c>
      <c r="F8" s="24" t="s">
        <v>7</v>
      </c>
      <c r="G8" s="24">
        <f>SUM(I8:P8)</f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PageLayoutView="0" workbookViewId="0" topLeftCell="A1">
      <selection activeCell="C21" sqref="C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208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61</v>
      </c>
      <c r="C4" s="25" t="s">
        <v>36</v>
      </c>
      <c r="D4" s="24" t="s">
        <v>13</v>
      </c>
      <c r="E4" s="25" t="s">
        <v>53</v>
      </c>
      <c r="F4" s="24" t="s">
        <v>37</v>
      </c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60</v>
      </c>
      <c r="C5" s="25" t="s">
        <v>35</v>
      </c>
      <c r="D5" s="24" t="s">
        <v>13</v>
      </c>
      <c r="E5" s="25" t="s">
        <v>119</v>
      </c>
      <c r="F5" s="24" t="s">
        <v>7</v>
      </c>
      <c r="G5" s="24">
        <f>SUM(I5:P5)</f>
        <v>130</v>
      </c>
      <c r="H5" s="26"/>
      <c r="I5" s="27">
        <v>65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271</v>
      </c>
      <c r="C6" s="25" t="s">
        <v>272</v>
      </c>
      <c r="D6" s="24" t="s">
        <v>13</v>
      </c>
      <c r="E6" s="25" t="s">
        <v>27</v>
      </c>
      <c r="F6" s="24" t="s">
        <v>7</v>
      </c>
      <c r="G6" s="24">
        <f>SUM(I6:P6)</f>
        <v>110</v>
      </c>
      <c r="H6" s="26"/>
      <c r="I6" s="27">
        <v>55</v>
      </c>
      <c r="J6" s="28">
        <v>55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202</v>
      </c>
      <c r="C7" s="25" t="s">
        <v>203</v>
      </c>
      <c r="D7" s="24" t="s">
        <v>13</v>
      </c>
      <c r="E7" s="25" t="s">
        <v>8</v>
      </c>
      <c r="F7" s="24" t="s">
        <v>37</v>
      </c>
      <c r="G7" s="24">
        <f>SUM(I7:P7)</f>
        <v>100</v>
      </c>
      <c r="H7" s="26"/>
      <c r="I7" s="27">
        <v>50</v>
      </c>
      <c r="J7" s="28">
        <v>50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350</v>
      </c>
      <c r="C8" s="25" t="s">
        <v>351</v>
      </c>
      <c r="D8" s="24" t="s">
        <v>13</v>
      </c>
      <c r="E8" s="25" t="s">
        <v>8</v>
      </c>
      <c r="F8" s="24" t="s">
        <v>7</v>
      </c>
      <c r="G8" s="24">
        <f>SUM(I8:P8)</f>
        <v>90</v>
      </c>
      <c r="H8" s="26"/>
      <c r="I8" s="27">
        <v>45</v>
      </c>
      <c r="J8" s="28">
        <v>45</v>
      </c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352</v>
      </c>
      <c r="C9" s="25" t="s">
        <v>353</v>
      </c>
      <c r="D9" s="24" t="s">
        <v>13</v>
      </c>
      <c r="E9" s="25" t="s">
        <v>8</v>
      </c>
      <c r="F9" s="24" t="s">
        <v>10</v>
      </c>
      <c r="G9" s="24">
        <f>SUM(I9:P9)</f>
        <v>80</v>
      </c>
      <c r="H9" s="26"/>
      <c r="I9" s="27">
        <v>40</v>
      </c>
      <c r="J9" s="28">
        <v>40</v>
      </c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204</v>
      </c>
      <c r="C10" s="25" t="s">
        <v>205</v>
      </c>
      <c r="D10" s="24" t="s">
        <v>13</v>
      </c>
      <c r="E10" s="25" t="s">
        <v>206</v>
      </c>
      <c r="F10" s="24" t="s">
        <v>207</v>
      </c>
      <c r="G10" s="24">
        <f>SUM(I10:P10)</f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273</v>
      </c>
      <c r="C11" s="25" t="s">
        <v>274</v>
      </c>
      <c r="D11" s="24" t="s">
        <v>13</v>
      </c>
      <c r="E11" s="25" t="s">
        <v>8</v>
      </c>
      <c r="F11" s="24" t="s">
        <v>7</v>
      </c>
      <c r="G11" s="24">
        <f>SUM(I11:P11)</f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24" t="s">
        <v>59</v>
      </c>
      <c r="C12" s="25" t="s">
        <v>56</v>
      </c>
      <c r="D12" s="24" t="s">
        <v>13</v>
      </c>
      <c r="E12" s="25" t="s">
        <v>27</v>
      </c>
      <c r="F12" s="24" t="s">
        <v>7</v>
      </c>
      <c r="G12" s="24">
        <f>SUM(I12:P12)</f>
        <v>0</v>
      </c>
      <c r="H12" s="26"/>
      <c r="I12" s="27"/>
      <c r="J12" s="28"/>
      <c r="K12" s="28"/>
      <c r="L12" s="27"/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301</v>
      </c>
      <c r="C13" s="25" t="s">
        <v>302</v>
      </c>
      <c r="D13" s="24" t="s">
        <v>13</v>
      </c>
      <c r="E13" s="25" t="s">
        <v>8</v>
      </c>
      <c r="F13" s="24" t="s">
        <v>54</v>
      </c>
      <c r="G13" s="24">
        <f>SUM(I13:P13)</f>
        <v>0</v>
      </c>
      <c r="H13" s="26"/>
      <c r="I13" s="27"/>
      <c r="J13" s="28"/>
      <c r="K13" s="28"/>
      <c r="L13" s="27"/>
      <c r="M13" s="28"/>
      <c r="N13" s="27"/>
      <c r="O13" s="28"/>
      <c r="P13" s="27"/>
      <c r="Q13" s="29"/>
    </row>
    <row r="14" spans="1:17" s="30" customFormat="1" ht="15" customHeight="1">
      <c r="A14" s="24">
        <v>11</v>
      </c>
      <c r="B14" s="24" t="s">
        <v>122</v>
      </c>
      <c r="C14" s="25" t="s">
        <v>123</v>
      </c>
      <c r="D14" s="24" t="s">
        <v>13</v>
      </c>
      <c r="E14" s="25" t="s">
        <v>27</v>
      </c>
      <c r="F14" s="24" t="s">
        <v>7</v>
      </c>
      <c r="G14" s="24">
        <f>SUM(I14:P14)</f>
        <v>0</v>
      </c>
      <c r="H14" s="26"/>
      <c r="I14" s="27"/>
      <c r="J14" s="28"/>
      <c r="K14" s="28"/>
      <c r="L14" s="27"/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24" t="s">
        <v>147</v>
      </c>
      <c r="C15" s="25" t="s">
        <v>148</v>
      </c>
      <c r="D15" s="24" t="s">
        <v>13</v>
      </c>
      <c r="E15" s="25" t="s">
        <v>41</v>
      </c>
      <c r="F15" s="24" t="s">
        <v>30</v>
      </c>
      <c r="G15" s="24">
        <f>SUM(I15:P15)</f>
        <v>0</v>
      </c>
      <c r="H15" s="26"/>
      <c r="I15" s="27"/>
      <c r="J15" s="28"/>
      <c r="K15" s="28"/>
      <c r="L15" s="27"/>
      <c r="M15" s="28"/>
      <c r="N15" s="27"/>
      <c r="O15" s="28"/>
      <c r="P15" s="27"/>
      <c r="Q15" s="29"/>
    </row>
    <row r="16" spans="1:17" ht="4.5" customHeight="1">
      <c r="A16" s="14"/>
      <c r="B16" s="15"/>
      <c r="C16" s="10"/>
      <c r="D16" s="10"/>
      <c r="E16" s="10"/>
      <c r="F16" s="16"/>
      <c r="G16" s="15"/>
      <c r="H16" s="10"/>
      <c r="I16" s="17"/>
      <c r="J16" s="17"/>
      <c r="K16" s="17"/>
      <c r="L16" s="17"/>
      <c r="M16" s="17"/>
      <c r="N16" s="17"/>
      <c r="O16" s="17"/>
      <c r="P16" s="17"/>
      <c r="Q16" s="13"/>
    </row>
    <row r="17" ht="4.5" customHeight="1">
      <c r="G17" s="1"/>
    </row>
  </sheetData>
  <sheetProtection password="E42B" sheet="1"/>
  <mergeCells count="10">
    <mergeCell ref="J1:J2"/>
    <mergeCell ref="I1:I2"/>
    <mergeCell ref="O1:O2"/>
    <mergeCell ref="P1:P2"/>
    <mergeCell ref="A1:G1"/>
    <mergeCell ref="N1:N2"/>
    <mergeCell ref="M1:M2"/>
    <mergeCell ref="A2:G2"/>
    <mergeCell ref="L1:L2"/>
    <mergeCell ref="K1:K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5.140625" style="0" customWidth="1"/>
    <col min="8" max="8" width="0.85546875" style="0" customWidth="1"/>
    <col min="9" max="16" width="4.7109375" style="0" customWidth="1"/>
    <col min="17" max="17" width="0.9921875" style="0" customWidth="1"/>
  </cols>
  <sheetData>
    <row r="1" spans="1:17" ht="91.5" customHeight="1">
      <c r="A1" s="53" t="s">
        <v>310</v>
      </c>
      <c r="B1" s="54"/>
      <c r="C1" s="54"/>
      <c r="D1" s="54"/>
      <c r="E1" s="54"/>
      <c r="F1" s="54"/>
      <c r="G1" s="55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ht="72.75" customHeight="1">
      <c r="A2" s="50" t="s">
        <v>245</v>
      </c>
      <c r="B2" s="51"/>
      <c r="C2" s="51"/>
      <c r="D2" s="51"/>
      <c r="E2" s="51"/>
      <c r="F2" s="51"/>
      <c r="G2" s="52"/>
      <c r="H2" s="8"/>
      <c r="I2" s="43"/>
      <c r="J2" s="43"/>
      <c r="K2" s="43"/>
      <c r="L2" s="43"/>
      <c r="M2" s="43"/>
      <c r="N2" s="43"/>
      <c r="O2" s="43"/>
      <c r="P2" s="43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ht="15" customHeight="1">
      <c r="A4" s="24">
        <v>1</v>
      </c>
      <c r="B4" s="24" t="s">
        <v>275</v>
      </c>
      <c r="C4" s="25" t="s">
        <v>276</v>
      </c>
      <c r="D4" s="24" t="s">
        <v>244</v>
      </c>
      <c r="E4" s="25" t="s">
        <v>277</v>
      </c>
      <c r="F4" s="24" t="s">
        <v>7</v>
      </c>
      <c r="G4" s="24">
        <f>SUM(I4:P4)</f>
        <v>160</v>
      </c>
      <c r="H4" s="32"/>
      <c r="I4" s="33">
        <v>80</v>
      </c>
      <c r="J4" s="24">
        <v>80</v>
      </c>
      <c r="K4" s="33"/>
      <c r="L4" s="24"/>
      <c r="M4" s="24"/>
      <c r="N4" s="33"/>
      <c r="O4" s="24"/>
      <c r="P4" s="33"/>
      <c r="Q4" s="29"/>
    </row>
    <row r="5" spans="1:17" ht="15" customHeight="1">
      <c r="A5" s="24">
        <v>2</v>
      </c>
      <c r="B5" s="24" t="s">
        <v>242</v>
      </c>
      <c r="C5" s="25" t="s">
        <v>243</v>
      </c>
      <c r="D5" s="24" t="s">
        <v>244</v>
      </c>
      <c r="E5" s="25" t="s">
        <v>8</v>
      </c>
      <c r="F5" s="24" t="s">
        <v>80</v>
      </c>
      <c r="G5" s="24">
        <f>SUM(I5:P5)</f>
        <v>130</v>
      </c>
      <c r="H5" s="32"/>
      <c r="I5" s="33">
        <v>65</v>
      </c>
      <c r="J5" s="24">
        <v>65</v>
      </c>
      <c r="K5" s="33"/>
      <c r="L5" s="24"/>
      <c r="M5" s="24"/>
      <c r="N5" s="33"/>
      <c r="O5" s="24"/>
      <c r="P5" s="33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spans="1:17" ht="12.75">
      <c r="A7" s="1"/>
      <c r="B7" s="1"/>
      <c r="F7" s="5"/>
      <c r="G7" s="1"/>
      <c r="H7" s="6"/>
      <c r="I7" s="7"/>
      <c r="J7" s="4"/>
      <c r="K7" s="4"/>
      <c r="L7" s="7"/>
      <c r="M7" s="4"/>
      <c r="N7" s="7"/>
      <c r="O7" s="4"/>
      <c r="P7" s="7"/>
      <c r="Q7" s="6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209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124</v>
      </c>
      <c r="C4" s="25" t="s">
        <v>57</v>
      </c>
      <c r="D4" s="24" t="s">
        <v>113</v>
      </c>
      <c r="E4" s="25" t="s">
        <v>125</v>
      </c>
      <c r="F4" s="24" t="s">
        <v>9</v>
      </c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354</v>
      </c>
      <c r="C5" s="25" t="s">
        <v>358</v>
      </c>
      <c r="D5" s="24" t="s">
        <v>113</v>
      </c>
      <c r="E5" s="25" t="s">
        <v>8</v>
      </c>
      <c r="F5" s="24" t="s">
        <v>10</v>
      </c>
      <c r="G5" s="24">
        <f>SUM(I5:P5)</f>
        <v>130</v>
      </c>
      <c r="H5" s="26"/>
      <c r="I5" s="27">
        <v>65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355</v>
      </c>
      <c r="C6" s="25" t="s">
        <v>359</v>
      </c>
      <c r="D6" s="24" t="s">
        <v>113</v>
      </c>
      <c r="E6" s="25" t="s">
        <v>8</v>
      </c>
      <c r="F6" s="24" t="s">
        <v>10</v>
      </c>
      <c r="G6" s="24">
        <f>SUM(I6:P6)</f>
        <v>110</v>
      </c>
      <c r="H6" s="26"/>
      <c r="I6" s="27">
        <v>55</v>
      </c>
      <c r="J6" s="28">
        <v>55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273</v>
      </c>
      <c r="C7" s="25" t="s">
        <v>274</v>
      </c>
      <c r="D7" s="24" t="s">
        <v>113</v>
      </c>
      <c r="E7" s="25" t="s">
        <v>8</v>
      </c>
      <c r="F7" s="24" t="s">
        <v>7</v>
      </c>
      <c r="G7" s="24">
        <f>SUM(I7:P7)</f>
        <v>100</v>
      </c>
      <c r="H7" s="26"/>
      <c r="I7" s="27">
        <v>50</v>
      </c>
      <c r="J7" s="28">
        <v>50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356</v>
      </c>
      <c r="C8" s="25" t="s">
        <v>360</v>
      </c>
      <c r="D8" s="24" t="s">
        <v>113</v>
      </c>
      <c r="E8" s="25" t="s">
        <v>8</v>
      </c>
      <c r="F8" s="24" t="s">
        <v>92</v>
      </c>
      <c r="G8" s="24">
        <f>SUM(I8:P8)</f>
        <v>85</v>
      </c>
      <c r="H8" s="26"/>
      <c r="I8" s="27">
        <v>45</v>
      </c>
      <c r="J8" s="28">
        <v>40</v>
      </c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357</v>
      </c>
      <c r="C9" s="25" t="s">
        <v>361</v>
      </c>
      <c r="D9" s="24" t="s">
        <v>113</v>
      </c>
      <c r="E9" s="25" t="s">
        <v>8</v>
      </c>
      <c r="F9" s="24" t="s">
        <v>7</v>
      </c>
      <c r="G9" s="24">
        <f>SUM(I9:P9)</f>
        <v>85</v>
      </c>
      <c r="H9" s="26"/>
      <c r="I9" s="27">
        <v>40</v>
      </c>
      <c r="J9" s="28">
        <v>45</v>
      </c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120</v>
      </c>
      <c r="C10" s="25" t="s">
        <v>121</v>
      </c>
      <c r="D10" s="24" t="s">
        <v>113</v>
      </c>
      <c r="E10" s="25" t="s">
        <v>49</v>
      </c>
      <c r="F10" s="24" t="s">
        <v>7</v>
      </c>
      <c r="G10" s="24">
        <f>SUM(I10:P10)</f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278</v>
      </c>
      <c r="C11" s="25" t="s">
        <v>279</v>
      </c>
      <c r="D11" s="24" t="s">
        <v>113</v>
      </c>
      <c r="E11" s="25" t="s">
        <v>280</v>
      </c>
      <c r="F11" s="24" t="s">
        <v>7</v>
      </c>
      <c r="G11" s="24">
        <f>SUM(I11:P11)</f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5.57421875" style="0" bestFit="1" customWidth="1"/>
    <col min="4" max="4" width="7.28125" style="0" bestFit="1" customWidth="1"/>
    <col min="5" max="5" width="41.57421875" style="0" bestFit="1" customWidth="1"/>
    <col min="6" max="6" width="4.57421875" style="0" bestFit="1" customWidth="1"/>
    <col min="7" max="7" width="6.140625" style="0" bestFit="1" customWidth="1"/>
    <col min="8" max="8" width="0.9921875" style="0" customWidth="1"/>
    <col min="9" max="9" width="4.421875" style="0" bestFit="1" customWidth="1"/>
    <col min="10" max="11" width="5.28125" style="0" bestFit="1" customWidth="1"/>
    <col min="12" max="12" width="4.00390625" style="0" bestFit="1" customWidth="1"/>
    <col min="13" max="13" width="4.421875" style="0" bestFit="1" customWidth="1"/>
    <col min="14" max="14" width="4.00390625" style="0" bestFit="1" customWidth="1"/>
    <col min="15" max="15" width="4.421875" style="0" bestFit="1" customWidth="1"/>
    <col min="16" max="16" width="4.00390625" style="0" bestFit="1" customWidth="1"/>
    <col min="17" max="17" width="0.9921875" style="0" customWidth="1"/>
  </cols>
  <sheetData>
    <row r="1" spans="1:17" ht="77.2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ht="73.5" customHeight="1">
      <c r="A2" s="44" t="s">
        <v>309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ht="18.7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ht="12.75">
      <c r="A4" s="24">
        <v>1</v>
      </c>
      <c r="B4" s="24" t="s">
        <v>308</v>
      </c>
      <c r="C4" s="25" t="s">
        <v>307</v>
      </c>
      <c r="D4" s="24" t="s">
        <v>306</v>
      </c>
      <c r="E4" s="25" t="s">
        <v>305</v>
      </c>
      <c r="F4" s="24" t="s">
        <v>9</v>
      </c>
      <c r="G4" s="24">
        <f>SUM(I4:P4)</f>
        <v>0</v>
      </c>
      <c r="H4" s="26"/>
      <c r="I4" s="27">
        <v>0</v>
      </c>
      <c r="J4" s="28">
        <v>0</v>
      </c>
      <c r="K4" s="28">
        <v>0</v>
      </c>
      <c r="L4" s="27">
        <v>0</v>
      </c>
      <c r="M4" s="28">
        <v>0</v>
      </c>
      <c r="N4" s="27">
        <v>0</v>
      </c>
      <c r="O4" s="28">
        <v>0</v>
      </c>
      <c r="P4" s="27">
        <v>0</v>
      </c>
      <c r="Q4" s="29"/>
    </row>
    <row r="5" spans="1:17" ht="4.5" customHeight="1">
      <c r="A5" s="14"/>
      <c r="B5" s="15"/>
      <c r="C5" s="10"/>
      <c r="D5" s="10"/>
      <c r="E5" s="10"/>
      <c r="F5" s="16"/>
      <c r="G5" s="15"/>
      <c r="H5" s="10"/>
      <c r="I5" s="17"/>
      <c r="J5" s="17"/>
      <c r="K5" s="17"/>
      <c r="L5" s="17"/>
      <c r="M5" s="17"/>
      <c r="N5" s="17"/>
      <c r="O5" s="17"/>
      <c r="P5" s="17"/>
      <c r="Q5" s="13"/>
    </row>
    <row r="6" spans="1:17" ht="12.75">
      <c r="A6" s="1"/>
      <c r="B6" s="1"/>
      <c r="F6" s="5"/>
      <c r="G6" s="1"/>
      <c r="H6" s="6"/>
      <c r="I6" s="7"/>
      <c r="J6" s="4"/>
      <c r="K6" s="4"/>
      <c r="L6" s="7"/>
      <c r="M6" s="4"/>
      <c r="N6" s="7"/>
      <c r="O6" s="4"/>
      <c r="P6" s="7"/>
      <c r="Q6" s="6"/>
    </row>
    <row r="7" spans="1:17" ht="12.75">
      <c r="A7" s="1"/>
      <c r="B7" s="1"/>
      <c r="F7" s="5"/>
      <c r="H7" s="6"/>
      <c r="I7" s="7"/>
      <c r="J7" s="4"/>
      <c r="K7" s="4"/>
      <c r="L7" s="7"/>
      <c r="M7" s="4"/>
      <c r="N7" s="7"/>
      <c r="O7" s="4"/>
      <c r="P7" s="7"/>
      <c r="Q7" s="6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167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4" t="s">
        <v>164</v>
      </c>
      <c r="C4" s="34" t="s">
        <v>165</v>
      </c>
      <c r="D4" s="28" t="s">
        <v>94</v>
      </c>
      <c r="E4" s="34" t="s">
        <v>166</v>
      </c>
      <c r="F4" s="28" t="s">
        <v>7</v>
      </c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31" t="s">
        <v>137</v>
      </c>
      <c r="C5" s="25" t="s">
        <v>107</v>
      </c>
      <c r="D5" s="24" t="s">
        <v>94</v>
      </c>
      <c r="E5" s="25" t="s">
        <v>138</v>
      </c>
      <c r="F5" s="24" t="s">
        <v>7</v>
      </c>
      <c r="G5" s="24">
        <f>SUM(I5:P5)</f>
        <v>120</v>
      </c>
      <c r="H5" s="26"/>
      <c r="I5" s="27">
        <v>65</v>
      </c>
      <c r="J5" s="28">
        <v>55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31" t="s">
        <v>330</v>
      </c>
      <c r="C6" s="25" t="s">
        <v>331</v>
      </c>
      <c r="D6" s="24" t="s">
        <v>94</v>
      </c>
      <c r="E6" s="25" t="s">
        <v>8</v>
      </c>
      <c r="F6" s="24" t="s">
        <v>332</v>
      </c>
      <c r="G6" s="24">
        <f>SUM(I6:P6)</f>
        <v>65</v>
      </c>
      <c r="H6" s="26"/>
      <c r="I6" s="27" t="s">
        <v>185</v>
      </c>
      <c r="J6" s="28">
        <v>65</v>
      </c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12.75" customHeight="1">
      <c r="G8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J5" sqref="J5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2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7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ht="72.75" customHeight="1">
      <c r="A2" s="44" t="s">
        <v>210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ht="15" customHeight="1">
      <c r="A4" s="24">
        <v>1</v>
      </c>
      <c r="B4" s="24" t="s">
        <v>130</v>
      </c>
      <c r="C4" s="25" t="s">
        <v>211</v>
      </c>
      <c r="D4" s="24" t="s">
        <v>212</v>
      </c>
      <c r="E4" s="25" t="s">
        <v>183</v>
      </c>
      <c r="F4" s="24" t="s">
        <v>10</v>
      </c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ht="15" customHeight="1">
      <c r="A5" s="24">
        <v>2</v>
      </c>
      <c r="B5" s="24" t="s">
        <v>238</v>
      </c>
      <c r="C5" s="25" t="s">
        <v>239</v>
      </c>
      <c r="D5" s="24" t="s">
        <v>212</v>
      </c>
      <c r="E5" s="25" t="s">
        <v>183</v>
      </c>
      <c r="F5" s="24" t="s">
        <v>10</v>
      </c>
      <c r="G5" s="24">
        <f>SUM(I5:P5)</f>
        <v>0</v>
      </c>
      <c r="H5" s="26"/>
      <c r="I5" s="27"/>
      <c r="J5" s="28"/>
      <c r="K5" s="28"/>
      <c r="L5" s="27"/>
      <c r="M5" s="28"/>
      <c r="N5" s="27"/>
      <c r="O5" s="28"/>
      <c r="P5" s="27"/>
      <c r="Q5" s="29"/>
    </row>
    <row r="6" spans="1:17" ht="5.2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spans="1:17" ht="12.75">
      <c r="A7" s="1"/>
      <c r="B7" s="1"/>
      <c r="F7" s="5"/>
      <c r="G7" s="1"/>
      <c r="H7" s="6"/>
      <c r="I7" s="7"/>
      <c r="J7" s="4"/>
      <c r="K7" s="4"/>
      <c r="L7" s="7"/>
      <c r="M7" s="4"/>
      <c r="N7" s="7"/>
      <c r="O7" s="4"/>
      <c r="P7" s="7"/>
      <c r="Q7" s="6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214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136</v>
      </c>
      <c r="C4" s="25" t="s">
        <v>109</v>
      </c>
      <c r="D4" s="24" t="s">
        <v>38</v>
      </c>
      <c r="E4" s="25" t="s">
        <v>8</v>
      </c>
      <c r="F4" s="24" t="s">
        <v>7</v>
      </c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149</v>
      </c>
      <c r="C5" s="25" t="s">
        <v>150</v>
      </c>
      <c r="D5" s="24" t="s">
        <v>38</v>
      </c>
      <c r="E5" s="25" t="s">
        <v>151</v>
      </c>
      <c r="F5" s="24" t="s">
        <v>30</v>
      </c>
      <c r="G5" s="24">
        <f>SUM(I5:P5)</f>
        <v>130</v>
      </c>
      <c r="H5" s="26"/>
      <c r="I5" s="27">
        <v>65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58</v>
      </c>
      <c r="C6" s="25" t="s">
        <v>50</v>
      </c>
      <c r="D6" s="24" t="s">
        <v>38</v>
      </c>
      <c r="E6" s="25" t="s">
        <v>51</v>
      </c>
      <c r="F6" s="24" t="s">
        <v>9</v>
      </c>
      <c r="G6" s="24">
        <f>SUM(I6:P6)</f>
        <v>110</v>
      </c>
      <c r="H6" s="26"/>
      <c r="I6" s="27">
        <v>55</v>
      </c>
      <c r="J6" s="28">
        <v>55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285</v>
      </c>
      <c r="C7" s="25" t="s">
        <v>286</v>
      </c>
      <c r="D7" s="24" t="s">
        <v>38</v>
      </c>
      <c r="E7" s="25" t="s">
        <v>183</v>
      </c>
      <c r="F7" s="24" t="s">
        <v>10</v>
      </c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7" t="s">
        <v>168</v>
      </c>
      <c r="B2" s="48"/>
      <c r="C2" s="48"/>
      <c r="D2" s="48"/>
      <c r="E2" s="48"/>
      <c r="F2" s="48"/>
      <c r="G2" s="49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326</v>
      </c>
      <c r="C4" s="25" t="s">
        <v>325</v>
      </c>
      <c r="D4" s="24" t="s">
        <v>18</v>
      </c>
      <c r="E4" s="25" t="s">
        <v>8</v>
      </c>
      <c r="F4" s="24" t="s">
        <v>7</v>
      </c>
      <c r="G4" s="24">
        <f aca="true" t="shared" si="0" ref="G4:G9">SUM(I4:P4)</f>
        <v>145</v>
      </c>
      <c r="H4" s="36"/>
      <c r="I4" s="27">
        <v>80</v>
      </c>
      <c r="J4" s="28">
        <v>65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327</v>
      </c>
      <c r="C5" s="25" t="s">
        <v>328</v>
      </c>
      <c r="D5" s="24" t="s">
        <v>18</v>
      </c>
      <c r="E5" s="25" t="s">
        <v>329</v>
      </c>
      <c r="F5" s="24" t="s">
        <v>30</v>
      </c>
      <c r="G5" s="24">
        <f t="shared" si="0"/>
        <v>135</v>
      </c>
      <c r="H5" s="36"/>
      <c r="I5" s="27">
        <v>55</v>
      </c>
      <c r="J5" s="28">
        <v>80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88</v>
      </c>
      <c r="C6" s="25" t="s">
        <v>89</v>
      </c>
      <c r="D6" s="24" t="s">
        <v>18</v>
      </c>
      <c r="E6" s="25" t="s">
        <v>171</v>
      </c>
      <c r="F6" s="24" t="s">
        <v>30</v>
      </c>
      <c r="G6" s="24">
        <f t="shared" si="0"/>
        <v>120</v>
      </c>
      <c r="H6" s="36"/>
      <c r="I6" s="27">
        <v>65</v>
      </c>
      <c r="J6" s="28">
        <v>55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169</v>
      </c>
      <c r="C7" s="25" t="s">
        <v>170</v>
      </c>
      <c r="D7" s="24" t="s">
        <v>18</v>
      </c>
      <c r="E7" s="25" t="s">
        <v>172</v>
      </c>
      <c r="F7" s="24" t="s">
        <v>7</v>
      </c>
      <c r="G7" s="24">
        <f t="shared" si="0"/>
        <v>50</v>
      </c>
      <c r="H7" s="36"/>
      <c r="I7" s="27" t="s">
        <v>185</v>
      </c>
      <c r="J7" s="28">
        <v>50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287</v>
      </c>
      <c r="C8" s="25" t="s">
        <v>288</v>
      </c>
      <c r="D8" s="24" t="s">
        <v>18</v>
      </c>
      <c r="E8" s="25" t="s">
        <v>8</v>
      </c>
      <c r="F8" s="24" t="s">
        <v>7</v>
      </c>
      <c r="G8" s="24">
        <f t="shared" si="0"/>
        <v>0</v>
      </c>
      <c r="H8" s="36"/>
      <c r="I8" s="28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303</v>
      </c>
      <c r="C9" s="25" t="s">
        <v>304</v>
      </c>
      <c r="D9" s="24" t="s">
        <v>18</v>
      </c>
      <c r="E9" s="25" t="s">
        <v>8</v>
      </c>
      <c r="F9" s="24" t="s">
        <v>37</v>
      </c>
      <c r="G9" s="24">
        <f t="shared" si="0"/>
        <v>0</v>
      </c>
      <c r="H9" s="36"/>
      <c r="I9" s="28"/>
      <c r="J9" s="28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174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82</v>
      </c>
      <c r="C4" s="25" t="s">
        <v>26</v>
      </c>
      <c r="D4" s="24" t="s">
        <v>19</v>
      </c>
      <c r="E4" s="25" t="s">
        <v>8</v>
      </c>
      <c r="F4" s="24" t="s">
        <v>7</v>
      </c>
      <c r="G4" s="24">
        <f aca="true" t="shared" si="0" ref="G4:G10"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83</v>
      </c>
      <c r="C5" s="25" t="s">
        <v>46</v>
      </c>
      <c r="D5" s="24" t="s">
        <v>19</v>
      </c>
      <c r="E5" s="25" t="s">
        <v>41</v>
      </c>
      <c r="F5" s="24" t="s">
        <v>30</v>
      </c>
      <c r="G5" s="24">
        <f t="shared" si="0"/>
        <v>130</v>
      </c>
      <c r="H5" s="26"/>
      <c r="I5" s="27">
        <v>65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95</v>
      </c>
      <c r="C6" s="25" t="s">
        <v>96</v>
      </c>
      <c r="D6" s="24" t="s">
        <v>19</v>
      </c>
      <c r="E6" s="25" t="s">
        <v>8</v>
      </c>
      <c r="F6" s="24" t="s">
        <v>7</v>
      </c>
      <c r="G6" s="24">
        <f t="shared" si="0"/>
        <v>105</v>
      </c>
      <c r="H6" s="26"/>
      <c r="I6" s="27">
        <v>55</v>
      </c>
      <c r="J6" s="28">
        <v>50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221</v>
      </c>
      <c r="C7" s="25" t="s">
        <v>222</v>
      </c>
      <c r="D7" s="24" t="s">
        <v>19</v>
      </c>
      <c r="E7" s="25" t="s">
        <v>223</v>
      </c>
      <c r="F7" s="24" t="s">
        <v>224</v>
      </c>
      <c r="G7" s="24">
        <f t="shared" si="0"/>
        <v>105</v>
      </c>
      <c r="H7" s="26"/>
      <c r="I7" s="27">
        <v>50</v>
      </c>
      <c r="J7" s="28">
        <v>55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84</v>
      </c>
      <c r="C8" s="25" t="s">
        <v>28</v>
      </c>
      <c r="D8" s="24" t="s">
        <v>19</v>
      </c>
      <c r="E8" s="25" t="s">
        <v>27</v>
      </c>
      <c r="F8" s="24" t="s">
        <v>7</v>
      </c>
      <c r="G8" s="24">
        <f t="shared" si="0"/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81</v>
      </c>
      <c r="C9" s="25" t="s">
        <v>25</v>
      </c>
      <c r="D9" s="24" t="s">
        <v>19</v>
      </c>
      <c r="E9" s="25" t="s">
        <v>45</v>
      </c>
      <c r="F9" s="24" t="s">
        <v>7</v>
      </c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152</v>
      </c>
      <c r="C10" s="25" t="s">
        <v>153</v>
      </c>
      <c r="D10" s="24" t="s">
        <v>19</v>
      </c>
      <c r="E10" s="25" t="s">
        <v>154</v>
      </c>
      <c r="F10" s="24" t="s">
        <v>23</v>
      </c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I1" sqref="I1:Q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175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77</v>
      </c>
      <c r="C4" s="25" t="s">
        <v>24</v>
      </c>
      <c r="D4" s="24" t="s">
        <v>20</v>
      </c>
      <c r="E4" s="37" t="s">
        <v>132</v>
      </c>
      <c r="F4" s="24" t="s">
        <v>9</v>
      </c>
      <c r="G4" s="24">
        <f aca="true" t="shared" si="0" ref="G4:G11">SUM(I4:P4)</f>
        <v>145</v>
      </c>
      <c r="H4" s="26"/>
      <c r="I4" s="27">
        <v>65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176</v>
      </c>
      <c r="C5" s="25" t="s">
        <v>177</v>
      </c>
      <c r="D5" s="24" t="s">
        <v>20</v>
      </c>
      <c r="E5" s="39" t="s">
        <v>311</v>
      </c>
      <c r="F5" s="24" t="s">
        <v>178</v>
      </c>
      <c r="G5" s="24">
        <f t="shared" si="0"/>
        <v>135</v>
      </c>
      <c r="H5" s="26"/>
      <c r="I5" s="27">
        <v>80</v>
      </c>
      <c r="J5" s="28">
        <v>55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316</v>
      </c>
      <c r="C6" s="25" t="s">
        <v>317</v>
      </c>
      <c r="D6" s="24" t="s">
        <v>20</v>
      </c>
      <c r="E6" s="25" t="s">
        <v>318</v>
      </c>
      <c r="F6" s="24" t="s">
        <v>10</v>
      </c>
      <c r="G6" s="24">
        <f t="shared" si="0"/>
        <v>120</v>
      </c>
      <c r="H6" s="26"/>
      <c r="I6" s="27">
        <v>55</v>
      </c>
      <c r="J6" s="28">
        <v>65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292</v>
      </c>
      <c r="C7" s="25" t="s">
        <v>291</v>
      </c>
      <c r="D7" s="24" t="s">
        <v>20</v>
      </c>
      <c r="E7" s="25" t="s">
        <v>277</v>
      </c>
      <c r="F7" s="24" t="s">
        <v>7</v>
      </c>
      <c r="G7" s="24">
        <f t="shared" si="0"/>
        <v>100</v>
      </c>
      <c r="H7" s="26"/>
      <c r="I7" s="27">
        <v>50</v>
      </c>
      <c r="J7" s="28">
        <v>50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78</v>
      </c>
      <c r="C8" s="25" t="s">
        <v>44</v>
      </c>
      <c r="D8" s="24" t="s">
        <v>20</v>
      </c>
      <c r="E8" s="25" t="s">
        <v>133</v>
      </c>
      <c r="F8" s="24" t="s">
        <v>11</v>
      </c>
      <c r="G8" s="24">
        <f t="shared" si="0"/>
        <v>0</v>
      </c>
      <c r="H8" s="26"/>
      <c r="I8" s="27" t="s">
        <v>185</v>
      </c>
      <c r="J8" s="28" t="s">
        <v>185</v>
      </c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218</v>
      </c>
      <c r="C9" s="25" t="s">
        <v>219</v>
      </c>
      <c r="D9" s="24" t="s">
        <v>20</v>
      </c>
      <c r="E9" s="25" t="s">
        <v>220</v>
      </c>
      <c r="F9" s="24" t="s">
        <v>30</v>
      </c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134</v>
      </c>
      <c r="C10" s="25" t="s">
        <v>115</v>
      </c>
      <c r="D10" s="24" t="s">
        <v>20</v>
      </c>
      <c r="E10" s="25" t="s">
        <v>135</v>
      </c>
      <c r="F10" s="24" t="s">
        <v>7</v>
      </c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141</v>
      </c>
      <c r="C11" s="25" t="s">
        <v>108</v>
      </c>
      <c r="D11" s="24" t="s">
        <v>20</v>
      </c>
      <c r="E11" s="25" t="s">
        <v>142</v>
      </c>
      <c r="F11" s="24" t="s">
        <v>7</v>
      </c>
      <c r="G11" s="24">
        <f t="shared" si="0"/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179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215</v>
      </c>
      <c r="C4" s="25" t="s">
        <v>216</v>
      </c>
      <c r="D4" s="24" t="s">
        <v>43</v>
      </c>
      <c r="E4" s="25" t="s">
        <v>217</v>
      </c>
      <c r="F4" s="24" t="s">
        <v>30</v>
      </c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79</v>
      </c>
      <c r="C5" s="25" t="s">
        <v>42</v>
      </c>
      <c r="D5" s="24" t="s">
        <v>43</v>
      </c>
      <c r="E5" s="25" t="s">
        <v>8</v>
      </c>
      <c r="F5" s="24" t="s">
        <v>80</v>
      </c>
      <c r="G5" s="24">
        <f>SUM(I5:P5)</f>
        <v>0</v>
      </c>
      <c r="H5" s="26"/>
      <c r="I5" s="27"/>
      <c r="J5" s="28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3.2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72.75" customHeight="1">
      <c r="A2" s="44" t="s">
        <v>180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/>
      <c r="C4" s="25" t="s">
        <v>314</v>
      </c>
      <c r="D4" s="24" t="s">
        <v>111</v>
      </c>
      <c r="E4" s="25" t="s">
        <v>315</v>
      </c>
      <c r="F4" s="24"/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140</v>
      </c>
      <c r="C5" s="25" t="s">
        <v>110</v>
      </c>
      <c r="D5" s="24" t="s">
        <v>111</v>
      </c>
      <c r="E5" s="25" t="s">
        <v>8</v>
      </c>
      <c r="F5" s="24" t="s">
        <v>7</v>
      </c>
      <c r="G5" s="24">
        <f>SUM(I5:P5)</f>
        <v>130</v>
      </c>
      <c r="H5" s="26"/>
      <c r="I5" s="27">
        <v>65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131</v>
      </c>
      <c r="C6" s="25" t="s">
        <v>112</v>
      </c>
      <c r="D6" s="24" t="s">
        <v>111</v>
      </c>
      <c r="E6" s="25" t="s">
        <v>250</v>
      </c>
      <c r="F6" s="24" t="s">
        <v>30</v>
      </c>
      <c r="G6" s="24">
        <f>SUM(I6:P6)</f>
        <v>110</v>
      </c>
      <c r="H6" s="26"/>
      <c r="I6" s="27">
        <v>55</v>
      </c>
      <c r="J6" s="28">
        <v>55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248</v>
      </c>
      <c r="C7" s="25" t="s">
        <v>249</v>
      </c>
      <c r="D7" s="24" t="s">
        <v>111</v>
      </c>
      <c r="E7" s="25" t="s">
        <v>27</v>
      </c>
      <c r="F7" s="24" t="s">
        <v>7</v>
      </c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2.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83.25" customHeight="1">
      <c r="A2" s="44" t="s">
        <v>184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75</v>
      </c>
      <c r="C4" s="25" t="s">
        <v>98</v>
      </c>
      <c r="D4" s="24" t="s">
        <v>47</v>
      </c>
      <c r="E4" s="25" t="s">
        <v>181</v>
      </c>
      <c r="F4" s="24" t="s">
        <v>7</v>
      </c>
      <c r="G4" s="24">
        <f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74</v>
      </c>
      <c r="C5" s="25" t="s">
        <v>97</v>
      </c>
      <c r="D5" s="24" t="s">
        <v>47</v>
      </c>
      <c r="E5" s="25" t="s">
        <v>181</v>
      </c>
      <c r="F5" s="24" t="s">
        <v>10</v>
      </c>
      <c r="G5" s="24">
        <f>SUM(I5:P5)</f>
        <v>130</v>
      </c>
      <c r="H5" s="26"/>
      <c r="I5" s="27">
        <v>65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234</v>
      </c>
      <c r="C6" s="25" t="s">
        <v>235</v>
      </c>
      <c r="D6" s="24" t="s">
        <v>47</v>
      </c>
      <c r="E6" s="25" t="s">
        <v>183</v>
      </c>
      <c r="F6" s="24" t="s">
        <v>10</v>
      </c>
      <c r="G6" s="24">
        <f>SUM(I6:P6)</f>
        <v>0</v>
      </c>
      <c r="H6" s="26"/>
      <c r="I6" s="27"/>
      <c r="J6" s="28"/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76</v>
      </c>
      <c r="C7" s="25" t="s">
        <v>99</v>
      </c>
      <c r="D7" s="24" t="s">
        <v>47</v>
      </c>
      <c r="E7" s="25" t="s">
        <v>182</v>
      </c>
      <c r="F7" s="24" t="s">
        <v>10</v>
      </c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I1" sqref="I1:P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1.75" customHeight="1">
      <c r="A1" s="40" t="s">
        <v>310</v>
      </c>
      <c r="B1" s="41"/>
      <c r="C1" s="41"/>
      <c r="D1" s="41"/>
      <c r="E1" s="41"/>
      <c r="F1" s="41"/>
      <c r="G1" s="42"/>
      <c r="H1" s="8"/>
      <c r="I1" s="43" t="s">
        <v>312</v>
      </c>
      <c r="J1" s="43" t="s">
        <v>313</v>
      </c>
      <c r="K1" s="43" t="s">
        <v>319</v>
      </c>
      <c r="L1" s="43" t="s">
        <v>320</v>
      </c>
      <c r="M1" s="43" t="s">
        <v>321</v>
      </c>
      <c r="N1" s="43" t="s">
        <v>322</v>
      </c>
      <c r="O1" s="43" t="s">
        <v>323</v>
      </c>
      <c r="P1" s="43" t="s">
        <v>324</v>
      </c>
      <c r="Q1" s="11"/>
    </row>
    <row r="2" spans="1:17" s="3" customFormat="1" ht="84.75" customHeight="1">
      <c r="A2" s="44" t="s">
        <v>186</v>
      </c>
      <c r="B2" s="45"/>
      <c r="C2" s="45"/>
      <c r="D2" s="45"/>
      <c r="E2" s="45"/>
      <c r="F2" s="45"/>
      <c r="G2" s="46"/>
      <c r="H2" s="9"/>
      <c r="I2" s="43"/>
      <c r="J2" s="43"/>
      <c r="K2" s="43"/>
      <c r="L2" s="43"/>
      <c r="M2" s="43"/>
      <c r="N2" s="43"/>
      <c r="O2" s="43"/>
      <c r="P2" s="43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19</v>
      </c>
      <c r="N3" s="21" t="s">
        <v>19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73</v>
      </c>
      <c r="C4" s="25" t="s">
        <v>101</v>
      </c>
      <c r="D4" s="24" t="s">
        <v>48</v>
      </c>
      <c r="E4" s="25" t="s">
        <v>29</v>
      </c>
      <c r="F4" s="24" t="s">
        <v>10</v>
      </c>
      <c r="G4" s="24">
        <f aca="true" t="shared" si="0" ref="G4:G9">SUM(I4:P4)</f>
        <v>160</v>
      </c>
      <c r="H4" s="26"/>
      <c r="I4" s="27">
        <v>80</v>
      </c>
      <c r="J4" s="28">
        <v>80</v>
      </c>
      <c r="K4" s="28"/>
      <c r="L4" s="27"/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31" t="s">
        <v>236</v>
      </c>
      <c r="C5" s="25" t="s">
        <v>237</v>
      </c>
      <c r="D5" s="24" t="s">
        <v>48</v>
      </c>
      <c r="E5" s="25" t="s">
        <v>8</v>
      </c>
      <c r="F5" s="24" t="s">
        <v>10</v>
      </c>
      <c r="G5" s="24">
        <f t="shared" si="0"/>
        <v>130</v>
      </c>
      <c r="H5" s="26"/>
      <c r="I5" s="27">
        <v>65</v>
      </c>
      <c r="J5" s="28">
        <v>65</v>
      </c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283</v>
      </c>
      <c r="C6" s="25" t="s">
        <v>284</v>
      </c>
      <c r="D6" s="24" t="s">
        <v>48</v>
      </c>
      <c r="E6" s="25" t="s">
        <v>260</v>
      </c>
      <c r="F6" s="24" t="s">
        <v>7</v>
      </c>
      <c r="G6" s="24">
        <f t="shared" si="0"/>
        <v>110</v>
      </c>
      <c r="H6" s="26"/>
      <c r="I6" s="27">
        <v>55</v>
      </c>
      <c r="J6" s="28">
        <v>55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128</v>
      </c>
      <c r="C7" s="25" t="s">
        <v>129</v>
      </c>
      <c r="D7" s="24" t="s">
        <v>48</v>
      </c>
      <c r="E7" s="25" t="s">
        <v>127</v>
      </c>
      <c r="F7" s="24" t="s">
        <v>10</v>
      </c>
      <c r="G7" s="24">
        <f t="shared" si="0"/>
        <v>100</v>
      </c>
      <c r="H7" s="26"/>
      <c r="I7" s="27">
        <v>50</v>
      </c>
      <c r="J7" s="28">
        <v>50</v>
      </c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72</v>
      </c>
      <c r="C8" s="25" t="s">
        <v>100</v>
      </c>
      <c r="D8" s="24" t="s">
        <v>48</v>
      </c>
      <c r="E8" s="25" t="s">
        <v>126</v>
      </c>
      <c r="F8" s="24" t="s">
        <v>10</v>
      </c>
      <c r="G8" s="24">
        <f t="shared" si="0"/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31" t="s">
        <v>281</v>
      </c>
      <c r="C9" s="25" t="s">
        <v>282</v>
      </c>
      <c r="D9" s="24" t="s">
        <v>48</v>
      </c>
      <c r="E9" s="25" t="s">
        <v>260</v>
      </c>
      <c r="F9" s="24" t="s">
        <v>7</v>
      </c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2017-06-14T13:58:31Z</dcterms:modified>
  <cp:category/>
  <cp:version/>
  <cp:contentType/>
  <cp:contentStatus/>
</cp:coreProperties>
</file>