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activeTab="0"/>
  </bookViews>
  <sheets>
    <sheet name="Elite Men" sheetId="1" r:id="rId1"/>
    <sheet name="Elite Women" sheetId="2" r:id="rId2"/>
    <sheet name="Jr Men" sheetId="3" r:id="rId3"/>
    <sheet name="Jr Women" sheetId="4" r:id="rId4"/>
    <sheet name="Boys 16" sheetId="5" r:id="rId5"/>
    <sheet name="Boys 15" sheetId="6" r:id="rId6"/>
    <sheet name="Girls 15-16" sheetId="7" r:id="rId7"/>
    <sheet name="Boys 14" sheetId="8" r:id="rId8"/>
    <sheet name="Boys 13" sheetId="9" r:id="rId9"/>
    <sheet name="Girls 13-14" sheetId="10" r:id="rId10"/>
    <sheet name="Boys 12" sheetId="11" r:id="rId11"/>
    <sheet name="Boys 11" sheetId="12" r:id="rId12"/>
    <sheet name="Girls 11-12" sheetId="13" r:id="rId13"/>
    <sheet name="Boys 10" sheetId="14" r:id="rId14"/>
    <sheet name="Boys 9" sheetId="15" r:id="rId15"/>
    <sheet name="Girls 9-10" sheetId="16" r:id="rId16"/>
    <sheet name="Boys 8" sheetId="17" r:id="rId17"/>
    <sheet name="Boys 7" sheetId="18" r:id="rId18"/>
    <sheet name="Boys 5-6" sheetId="19" r:id="rId19"/>
    <sheet name="Girls 5-8" sheetId="20" r:id="rId20"/>
    <sheet name="Men 17-24" sheetId="21" r:id="rId21"/>
    <sheet name="Women 17+" sheetId="22" r:id="rId22"/>
    <sheet name="Men 25-29" sheetId="23" r:id="rId23"/>
    <sheet name="Men 30-39" sheetId="24" r:id="rId24"/>
    <sheet name="Men 40+" sheetId="25" r:id="rId25"/>
    <sheet name="Master" sheetId="26" r:id="rId26"/>
    <sheet name="Cruiser 12" sheetId="27" r:id="rId27"/>
    <sheet name="Cruiser 13-14" sheetId="28" r:id="rId28"/>
    <sheet name="Cruiser 15-16" sheetId="29" r:id="rId29"/>
    <sheet name="Cruiser Girls 16" sheetId="30" r:id="rId30"/>
    <sheet name="Cruiser 17-24" sheetId="31" r:id="rId31"/>
    <sheet name="Cruiser 25-29" sheetId="32" r:id="rId32"/>
    <sheet name="Cruiser 30-34" sheetId="33" r:id="rId33"/>
    <sheet name="Cruiser 35-39" sheetId="34" r:id="rId34"/>
    <sheet name="Cruiser 40-44" sheetId="35" r:id="rId35"/>
    <sheet name="Cruiser 45-49" sheetId="36" r:id="rId36"/>
    <sheet name="Cruiser 50+" sheetId="37" r:id="rId37"/>
  </sheets>
  <definedNames/>
  <calcPr fullCalcOnLoad="1"/>
</workbook>
</file>

<file path=xl/sharedStrings.xml><?xml version="1.0" encoding="utf-8"?>
<sst xmlns="http://schemas.openxmlformats.org/spreadsheetml/2006/main" count="2809" uniqueCount="1078">
  <si>
    <t>EQUIPE</t>
  </si>
  <si>
    <t>CORREDOR</t>
  </si>
  <si>
    <t>POS</t>
  </si>
  <si>
    <t>CATEG</t>
  </si>
  <si>
    <t>PTOS</t>
  </si>
  <si>
    <t>UF</t>
  </si>
  <si>
    <t>LICENÇA</t>
  </si>
  <si>
    <t>C2</t>
  </si>
  <si>
    <t>Cod.UCI/CBC</t>
  </si>
  <si>
    <t>Bruno Andrade Cogo</t>
  </si>
  <si>
    <t xml:space="preserve">Elite Men </t>
  </si>
  <si>
    <t xml:space="preserve">Bicicross Poços Clube </t>
  </si>
  <si>
    <t>SP</t>
  </si>
  <si>
    <t xml:space="preserve">Igor Martins Ferreira </t>
  </si>
  <si>
    <t xml:space="preserve">Clube de BMX de São Jose dos Campos </t>
  </si>
  <si>
    <t xml:space="preserve">Franklin Vasconcelos Vitor </t>
  </si>
  <si>
    <t xml:space="preserve">Samuel Pereira de Oliveira </t>
  </si>
  <si>
    <t xml:space="preserve">Americana Bicicross Clube </t>
  </si>
  <si>
    <t xml:space="preserve">Guilherme Ribeiro </t>
  </si>
  <si>
    <t xml:space="preserve">Associaçao Itajaiense de Bicicross </t>
  </si>
  <si>
    <t>SC</t>
  </si>
  <si>
    <t>Matheus de Oliveira Buonafina de Souza</t>
  </si>
  <si>
    <t xml:space="preserve">Associação Cid de Sobradinho </t>
  </si>
  <si>
    <t>DF</t>
  </si>
  <si>
    <t xml:space="preserve">Kaique Milani Marin </t>
  </si>
  <si>
    <t xml:space="preserve">Ariel Joao da Silva </t>
  </si>
  <si>
    <t>BBF Bicicross Berço da Fiação</t>
  </si>
  <si>
    <t xml:space="preserve">Maria Tereza Muller </t>
  </si>
  <si>
    <t xml:space="preserve">Elite Women </t>
  </si>
  <si>
    <t xml:space="preserve">Memorial/Santos/Fupes </t>
  </si>
  <si>
    <t xml:space="preserve">Julia Alves dos Santos </t>
  </si>
  <si>
    <t xml:space="preserve">Jacarei Bicicross Clube </t>
  </si>
  <si>
    <t>Isabelle Milene Mineiro da Conceição</t>
  </si>
  <si>
    <t xml:space="preserve">Clube de Bmx de São Jose dos Campos </t>
  </si>
  <si>
    <t xml:space="preserve">Maite Naves Barreto </t>
  </si>
  <si>
    <t xml:space="preserve">Paulinia Racing Bicicross </t>
  </si>
  <si>
    <t>Women 17+</t>
  </si>
  <si>
    <t>PR</t>
  </si>
  <si>
    <t xml:space="preserve">Fernanda Maciel Costa </t>
  </si>
  <si>
    <t>Bike Clube S.J.C.</t>
  </si>
  <si>
    <t xml:space="preserve">Brenda Monique da Silva Maria </t>
  </si>
  <si>
    <t xml:space="preserve">Gabriela Kruse </t>
  </si>
  <si>
    <t xml:space="preserve">Liga Campobonense de BMX </t>
  </si>
  <si>
    <t>RS</t>
  </si>
  <si>
    <t>Pedro Vinicius Santos Medeiros de Queiroz</t>
  </si>
  <si>
    <t>JRMEN</t>
  </si>
  <si>
    <t xml:space="preserve">Pedro Zilioti Amorim </t>
  </si>
  <si>
    <t xml:space="preserve">Luan Carlos Sampaio Pereira </t>
  </si>
  <si>
    <t>Associação de Ciclismo BMX de Indaiatuba</t>
  </si>
  <si>
    <t>Pedro Pereira Pussieldi</t>
  </si>
  <si>
    <t xml:space="preserve">Bicho do Mato Mountain Bike Clube </t>
  </si>
  <si>
    <t>MG</t>
  </si>
  <si>
    <t>Vinicius Schmidt</t>
  </si>
  <si>
    <t xml:space="preserve">Black Bull </t>
  </si>
  <si>
    <t xml:space="preserve">Kauan Affonso da Silva </t>
  </si>
  <si>
    <t xml:space="preserve">Clube Cosmopolense de Ciclismo BMX </t>
  </si>
  <si>
    <t>04.35239.18</t>
  </si>
  <si>
    <t>Lucas Bendetti Frazão</t>
  </si>
  <si>
    <t>02.26876.15</t>
  </si>
  <si>
    <t xml:space="preserve">Matheus Americo Orrico Poluceno </t>
  </si>
  <si>
    <t>MEN17-24</t>
  </si>
  <si>
    <t>Avulso</t>
  </si>
  <si>
    <t>04.12590.10</t>
  </si>
  <si>
    <t>Robinson Doda Palomar</t>
  </si>
  <si>
    <t xml:space="preserve">Clube Paulista de Ciclismo </t>
  </si>
  <si>
    <t>04.25959.15</t>
  </si>
  <si>
    <t xml:space="preserve">Joao Vitor Posso </t>
  </si>
  <si>
    <t xml:space="preserve">Associação de Ciclismo BMX de Indaiatuba </t>
  </si>
  <si>
    <t>02.30211.16</t>
  </si>
  <si>
    <t>Victor Antonio Pincegher</t>
  </si>
  <si>
    <t>04.12604.10</t>
  </si>
  <si>
    <t xml:space="preserve">Thales Martins Lopes </t>
  </si>
  <si>
    <t xml:space="preserve">Clube de Ciclismo Caçapava </t>
  </si>
  <si>
    <t>04.28600.16</t>
  </si>
  <si>
    <t>Tiago Tardivo de Souza</t>
  </si>
  <si>
    <t>04.35183.18</t>
  </si>
  <si>
    <t xml:space="preserve">Heitor Augusto Sana de Matos </t>
  </si>
  <si>
    <t>Boys5-6</t>
  </si>
  <si>
    <t>Associação Socio Esportiva SP X</t>
  </si>
  <si>
    <t>03.36720.18</t>
  </si>
  <si>
    <t>Davi Pedrao Franchello</t>
  </si>
  <si>
    <t>Associação Londrinense de Ciclismo</t>
  </si>
  <si>
    <t>01.35523.18</t>
  </si>
  <si>
    <t xml:space="preserve">Mikael Adrian Monroy </t>
  </si>
  <si>
    <t xml:space="preserve">Gremio Atiradores de Novo Hamburgo </t>
  </si>
  <si>
    <t>05.34012.18</t>
  </si>
  <si>
    <t xml:space="preserve">Ignacio Gabriel Brant Almeida de Oliveira </t>
  </si>
  <si>
    <t>05.37524.19</t>
  </si>
  <si>
    <t xml:space="preserve">Rafael Fonseca Monteiro Rocha </t>
  </si>
  <si>
    <t xml:space="preserve">Aspam </t>
  </si>
  <si>
    <t>04.35277.18</t>
  </si>
  <si>
    <t xml:space="preserve">Pietro Camargo Arcuri </t>
  </si>
  <si>
    <t>Boys7</t>
  </si>
  <si>
    <t>02.35199.18</t>
  </si>
  <si>
    <t>Eduardo Fischer Keunecke</t>
  </si>
  <si>
    <t>Associação Votorantinense de Bicicross</t>
  </si>
  <si>
    <t xml:space="preserve">Associação de Pais e Pilotos BMX Racing </t>
  </si>
  <si>
    <t>04.35170.18</t>
  </si>
  <si>
    <t>Gael Dona</t>
  </si>
  <si>
    <t>04.36457.18</t>
  </si>
  <si>
    <t xml:space="preserve">Rafael Gomes Garcia </t>
  </si>
  <si>
    <t>04.36353.18</t>
  </si>
  <si>
    <t>Enzo Costa Bueno Madella</t>
  </si>
  <si>
    <t xml:space="preserve">Ituano Bicicross Clube </t>
  </si>
  <si>
    <t>05.34651.18</t>
  </si>
  <si>
    <t xml:space="preserve">Pietro Cruz Rabelo </t>
  </si>
  <si>
    <t xml:space="preserve">Aspam/Prefeitura de Betim </t>
  </si>
  <si>
    <t>01.35521.18</t>
  </si>
  <si>
    <t xml:space="preserve">Pablo Juliano Monroy </t>
  </si>
  <si>
    <t>Boys8</t>
  </si>
  <si>
    <t>Gremio Atiradores de Novo Hamburgo</t>
  </si>
  <si>
    <t>01.32560.17</t>
  </si>
  <si>
    <t xml:space="preserve">Lucas Vidal da Silva </t>
  </si>
  <si>
    <t>04.31739.17</t>
  </si>
  <si>
    <t>Pedro Antonio Ferreira Batista</t>
  </si>
  <si>
    <t xml:space="preserve">Jarinu Bicicross Club </t>
  </si>
  <si>
    <t>03.36283.18</t>
  </si>
  <si>
    <t>Davi Herculano Risso</t>
  </si>
  <si>
    <t xml:space="preserve">Associação Londrinense de Ciclismo </t>
  </si>
  <si>
    <t>04.32463.17</t>
  </si>
  <si>
    <t xml:space="preserve">Heitor Moreira Loterio </t>
  </si>
  <si>
    <t>Clube Sorocabano de Bicicross</t>
  </si>
  <si>
    <t>05.27766.16</t>
  </si>
  <si>
    <t>Marcelo Rodrigues Feller Guimarães</t>
  </si>
  <si>
    <t xml:space="preserve">Associação Muriaeense de Bicicross </t>
  </si>
  <si>
    <t>04.30438.16</t>
  </si>
  <si>
    <t xml:space="preserve">Lucca Kauai Santos </t>
  </si>
  <si>
    <t>04.36358.18</t>
  </si>
  <si>
    <t xml:space="preserve">Gabriel Cavalieri Ceolin </t>
  </si>
  <si>
    <t xml:space="preserve">Associação atletica Saltense </t>
  </si>
  <si>
    <t>04.32466.17</t>
  </si>
  <si>
    <t xml:space="preserve">Lucas Cardoso Darriba </t>
  </si>
  <si>
    <t>Boys 9</t>
  </si>
  <si>
    <t xml:space="preserve">Clube Sorocabano </t>
  </si>
  <si>
    <t>01.30237.16</t>
  </si>
  <si>
    <t>Leonardo Nadal Pisoni Santana</t>
  </si>
  <si>
    <t>04.28597.16</t>
  </si>
  <si>
    <t xml:space="preserve">Rafael Avelar Costa Pinto </t>
  </si>
  <si>
    <t xml:space="preserve">Associação Socio Esportiva SP X </t>
  </si>
  <si>
    <t>04.36838.18</t>
  </si>
  <si>
    <t>Pedro Octavio Ianhez</t>
  </si>
  <si>
    <t>02.28160.16</t>
  </si>
  <si>
    <t>Pedro Henrique Borges Krieger Fermnandes</t>
  </si>
  <si>
    <t xml:space="preserve">BBF - Bicicross Berço da Fiação </t>
  </si>
  <si>
    <t>04.36370.18</t>
  </si>
  <si>
    <t>Murilo Peterlini Gianezi</t>
  </si>
  <si>
    <t>01.32564.17</t>
  </si>
  <si>
    <t xml:space="preserve">Antonio Trevisan Queiroz Camargo </t>
  </si>
  <si>
    <t>04.28440.16</t>
  </si>
  <si>
    <t xml:space="preserve">Rafael Dias Mosconi </t>
  </si>
  <si>
    <t xml:space="preserve">Andradas Bicicross Clube </t>
  </si>
  <si>
    <t>04.23028.14</t>
  </si>
  <si>
    <t xml:space="preserve">Tiago Bueno de Oliveira </t>
  </si>
  <si>
    <t>Boys 10</t>
  </si>
  <si>
    <t>04.32472.17</t>
  </si>
  <si>
    <t xml:space="preserve">Renato Rodrigues Pinto Filho </t>
  </si>
  <si>
    <t>04.31712.17</t>
  </si>
  <si>
    <t xml:space="preserve">Lorenzo Barbosa Opipari </t>
  </si>
  <si>
    <t>04.31716.17</t>
  </si>
  <si>
    <t xml:space="preserve">Luiz Antonio Botinhon Neto </t>
  </si>
  <si>
    <t>04.36453.18</t>
  </si>
  <si>
    <t xml:space="preserve">Gustavo Henrique Pereira </t>
  </si>
  <si>
    <t>04.28892.16</t>
  </si>
  <si>
    <t xml:space="preserve">Tarciso Lorencini Batistel </t>
  </si>
  <si>
    <t>04.35281.18</t>
  </si>
  <si>
    <t xml:space="preserve">Raphael Cavalieri Ceolin </t>
  </si>
  <si>
    <t xml:space="preserve">Associação Atletica Saltense </t>
  </si>
  <si>
    <t>02.34899.18</t>
  </si>
  <si>
    <t>Davi Cristian Ziel Duve</t>
  </si>
  <si>
    <t>Associação de Bicicross do Vale Europeu - ABVE</t>
  </si>
  <si>
    <t>04.23048.14</t>
  </si>
  <si>
    <t xml:space="preserve">Murilo Camargo Arcuri </t>
  </si>
  <si>
    <t>Boys 11</t>
  </si>
  <si>
    <t>04.31777.17</t>
  </si>
  <si>
    <t xml:space="preserve">Associação de Ciclismo Bmx de Indaiatuba </t>
  </si>
  <si>
    <t>02.30391.16</t>
  </si>
  <si>
    <t>Johnnie Mathias Mueller</t>
  </si>
  <si>
    <t>Millatronic Materiais Eletronicos/Baependi Seguros</t>
  </si>
  <si>
    <t>05.21335.14</t>
  </si>
  <si>
    <t>Eduardo Pereira Pussieldi</t>
  </si>
  <si>
    <t>04.36835.18</t>
  </si>
  <si>
    <t xml:space="preserve">Jose Miguel Godoy da Silva </t>
  </si>
  <si>
    <t>Paulinia Racing Bicicross</t>
  </si>
  <si>
    <t>04.32470.17</t>
  </si>
  <si>
    <t>Pedro Takeshi Kitsunai</t>
  </si>
  <si>
    <t>01.16870.12</t>
  </si>
  <si>
    <t>Thales Lauffer Schuler</t>
  </si>
  <si>
    <t>Boys 12</t>
  </si>
  <si>
    <t>Liga Campobonense de BMX</t>
  </si>
  <si>
    <t>04.19908.13</t>
  </si>
  <si>
    <t>Pedro Henrique Yogui</t>
  </si>
  <si>
    <t xml:space="preserve">B J Perdoes Bicicross Clube </t>
  </si>
  <si>
    <t>04.28602.16</t>
  </si>
  <si>
    <t>Vinicios Barbosa da Fonseca</t>
  </si>
  <si>
    <t>02.26877.15</t>
  </si>
  <si>
    <t xml:space="preserve">Ian Victor Fernandes </t>
  </si>
  <si>
    <t>Clube Riosulense de Bicicross</t>
  </si>
  <si>
    <t>04.23057.14</t>
  </si>
  <si>
    <t xml:space="preserve">Leonardo Camargo Rodrigues </t>
  </si>
  <si>
    <t>04.31728.17</t>
  </si>
  <si>
    <t xml:space="preserve">Miguel Marinho Albino </t>
  </si>
  <si>
    <t>04.28601.16</t>
  </si>
  <si>
    <t>Vinicius Andrade Gualtieri</t>
  </si>
  <si>
    <t>04.35066.18</t>
  </si>
  <si>
    <t xml:space="preserve">Eduardo Negrison Barreto </t>
  </si>
  <si>
    <t>04.23030.14</t>
  </si>
  <si>
    <t xml:space="preserve">Igor Gabriel do Amaral </t>
  </si>
  <si>
    <t>Boys 13</t>
  </si>
  <si>
    <t>05.24128.15</t>
  </si>
  <si>
    <t>Guylherme Paradellas Queiroz Carneiro</t>
  </si>
  <si>
    <t>Associação Muriaeense de Bicicross -AMBX</t>
  </si>
  <si>
    <t>06.27536.15</t>
  </si>
  <si>
    <t xml:space="preserve">Sillas Andrade Alves da Silva </t>
  </si>
  <si>
    <t>RJ</t>
  </si>
  <si>
    <t>04.28264.16</t>
  </si>
  <si>
    <t xml:space="preserve">Derick Pedro Garbin Cruz </t>
  </si>
  <si>
    <t>04.28426.16</t>
  </si>
  <si>
    <t xml:space="preserve">Alysson Inacio da Silva </t>
  </si>
  <si>
    <t>Andradas Bicicross Clube</t>
  </si>
  <si>
    <t>04.35264.18</t>
  </si>
  <si>
    <t>Nicolas Dias Bolignani</t>
  </si>
  <si>
    <t>04.31741.17</t>
  </si>
  <si>
    <t xml:space="preserve">Pedro Henrique Rodrigues Barbosa </t>
  </si>
  <si>
    <t xml:space="preserve">Caragua BMX Clube </t>
  </si>
  <si>
    <t>01.19502.13</t>
  </si>
  <si>
    <t xml:space="preserve">Vinicius Fagundes Lopes </t>
  </si>
  <si>
    <t>Boys 14</t>
  </si>
  <si>
    <t>01.19504.13</t>
  </si>
  <si>
    <t>Pedro de Macedo Barbosa</t>
  </si>
  <si>
    <t xml:space="preserve">Boys 16 </t>
  </si>
  <si>
    <t>05.28958.16</t>
  </si>
  <si>
    <t>Styvent Inacio Knupp Sanglard</t>
  </si>
  <si>
    <t>04.12426.10</t>
  </si>
  <si>
    <t xml:space="preserve">Marcos Rogerio Alves Silveira Junior </t>
  </si>
  <si>
    <t>01.19427.13</t>
  </si>
  <si>
    <t xml:space="preserve">Bernardo Becker Klein </t>
  </si>
  <si>
    <t>04.19873.13</t>
  </si>
  <si>
    <t xml:space="preserve">Matheus Cardoso Rosa </t>
  </si>
  <si>
    <t>02.32890.17</t>
  </si>
  <si>
    <t>Erick Rian Klabunde Schutze</t>
  </si>
  <si>
    <t>04.32486.17</t>
  </si>
  <si>
    <t xml:space="preserve">Vitoryo Augusto Costa Pereira </t>
  </si>
  <si>
    <t>04.12241.10</t>
  </si>
  <si>
    <t xml:space="preserve">Andre Gustavo Fassina </t>
  </si>
  <si>
    <t>Men25-29</t>
  </si>
  <si>
    <t>04.14835.11</t>
  </si>
  <si>
    <t xml:space="preserve">Dalton dos Santos Cabelo </t>
  </si>
  <si>
    <t>15.14743.11</t>
  </si>
  <si>
    <t xml:space="preserve">Alex Junior dos Santos </t>
  </si>
  <si>
    <t>PE</t>
  </si>
  <si>
    <t>04.12429.10</t>
  </si>
  <si>
    <t xml:space="preserve">Marcio Rodrigo de Souza </t>
  </si>
  <si>
    <t>02.13617.11</t>
  </si>
  <si>
    <t>Everton Luis Munch</t>
  </si>
  <si>
    <t xml:space="preserve">FME Itajai </t>
  </si>
  <si>
    <t>04.12135.10</t>
  </si>
  <si>
    <t>Alan Dias Chaves Lemes</t>
  </si>
  <si>
    <t xml:space="preserve">Associação de Ciclismo de Campos do Jordao </t>
  </si>
  <si>
    <t>05.16104.12</t>
  </si>
  <si>
    <t xml:space="preserve">Guilherme Amaral Teixeira </t>
  </si>
  <si>
    <t>04.28572.16</t>
  </si>
  <si>
    <t xml:space="preserve">Rodolfo Reis da Costa </t>
  </si>
  <si>
    <t>Men30-39</t>
  </si>
  <si>
    <t>Toni Cezar Kummer</t>
  </si>
  <si>
    <t>MT</t>
  </si>
  <si>
    <t>03.7512.09</t>
  </si>
  <si>
    <t>Andre Francisco Brazao</t>
  </si>
  <si>
    <t>05.37434.18</t>
  </si>
  <si>
    <t xml:space="preserve">Tiago da Silva Macedo </t>
  </si>
  <si>
    <t>04.25904.15</t>
  </si>
  <si>
    <t xml:space="preserve">Thiago Tessari Maranhao </t>
  </si>
  <si>
    <t>04.12471.10</t>
  </si>
  <si>
    <t xml:space="preserve">Edmilson Gomes da Silva </t>
  </si>
  <si>
    <t>04.28449.16</t>
  </si>
  <si>
    <t>Jonatas Fernando Freire</t>
  </si>
  <si>
    <t>Cruiser 35-39</t>
  </si>
  <si>
    <t>04.12409.10</t>
  </si>
  <si>
    <t xml:space="preserve">Luis Fernando Albino </t>
  </si>
  <si>
    <t>04.12449.10</t>
  </si>
  <si>
    <t xml:space="preserve">Daniel Souza Damasio </t>
  </si>
  <si>
    <t>Clube de Ciclismo de Caçapava</t>
  </si>
  <si>
    <t>01.36500.18</t>
  </si>
  <si>
    <t xml:space="preserve">Maikel Adrian Monroy </t>
  </si>
  <si>
    <t>06.23359.14</t>
  </si>
  <si>
    <t xml:space="preserve">Jorge Gomes da Silva </t>
  </si>
  <si>
    <t>AMBMX</t>
  </si>
  <si>
    <t>04.25992.15</t>
  </si>
  <si>
    <t>Associaçao Votorantinense de Bicicross</t>
  </si>
  <si>
    <t>04.28438.16</t>
  </si>
  <si>
    <t xml:space="preserve">Matheus Augusto de Oliveira Santos </t>
  </si>
  <si>
    <t>05.28211.16</t>
  </si>
  <si>
    <t xml:space="preserve">Gianlucka Guarnieri Adami </t>
  </si>
  <si>
    <t>04.31724.17</t>
  </si>
  <si>
    <t xml:space="preserve">Matheus Oliveira Bispo dos Santos </t>
  </si>
  <si>
    <t>04.35220.18</t>
  </si>
  <si>
    <t xml:space="preserve">Joasle Haziel do Prado Gianezzi </t>
  </si>
  <si>
    <t>04.12256.10</t>
  </si>
  <si>
    <t xml:space="preserve">Bruno Nascimento da Silva </t>
  </si>
  <si>
    <t>Boys 15</t>
  </si>
  <si>
    <t>Associação Atletica Saltense</t>
  </si>
  <si>
    <t>04.25869.15</t>
  </si>
  <si>
    <t xml:space="preserve">Fernando Barroso Matias da Silva </t>
  </si>
  <si>
    <t>04.19909.13</t>
  </si>
  <si>
    <t xml:space="preserve">Pedro Miguel Freitas de Oliveira </t>
  </si>
  <si>
    <t>Secretaria de Esportes de Indaiatuba</t>
  </si>
  <si>
    <t>04.35240.18</t>
  </si>
  <si>
    <t xml:space="preserve">Lucas Silva Lucio Marcelino </t>
  </si>
  <si>
    <t>04.35229.18</t>
  </si>
  <si>
    <t xml:space="preserve">Kayky Bryan Manoel Vilhena Braga </t>
  </si>
  <si>
    <t xml:space="preserve">Paulinia Racing Team </t>
  </si>
  <si>
    <t>04.35241.18</t>
  </si>
  <si>
    <t xml:space="preserve">Lucas Thomaz Ruario Reis </t>
  </si>
  <si>
    <t>04.35250.18</t>
  </si>
  <si>
    <t>Matheus Muller Ordonez</t>
  </si>
  <si>
    <t>02.12594.10</t>
  </si>
  <si>
    <t xml:space="preserve">Marcelo Debrassi </t>
  </si>
  <si>
    <t>Men40+</t>
  </si>
  <si>
    <t xml:space="preserve">BBF/Bandeirantes </t>
  </si>
  <si>
    <t>04.14827.11</t>
  </si>
  <si>
    <t xml:space="preserve">Benedito Teodoro Rodrigues Junior </t>
  </si>
  <si>
    <t>04.12425.10</t>
  </si>
  <si>
    <t>Marcos Roberto da Conceição</t>
  </si>
  <si>
    <t>Associação de Ciclismo de Campos do Jordao</t>
  </si>
  <si>
    <t>05.35759.18</t>
  </si>
  <si>
    <t>Walisson Duarte Canuto</t>
  </si>
  <si>
    <t>Aspam/Prefeitura de Betim</t>
  </si>
  <si>
    <t>01.10111.10</t>
  </si>
  <si>
    <t xml:space="preserve">Eduardo Sonir Machado </t>
  </si>
  <si>
    <t>04.30318.16</t>
  </si>
  <si>
    <t>Julio Cezar Braz Pastre</t>
  </si>
  <si>
    <t>04.25939.15</t>
  </si>
  <si>
    <t xml:space="preserve">Lucas Almir do Amaral </t>
  </si>
  <si>
    <t>Master</t>
  </si>
  <si>
    <t>05.8035.09</t>
  </si>
  <si>
    <t>04.16753.13</t>
  </si>
  <si>
    <t xml:space="preserve">Rogelio Aparecido Cançado </t>
  </si>
  <si>
    <t>05.12862.10</t>
  </si>
  <si>
    <t>Raphael Bernardes Venancio Dellareti</t>
  </si>
  <si>
    <t>05.37435.18</t>
  </si>
  <si>
    <t xml:space="preserve">Joubert Bibiano Machado Costa </t>
  </si>
  <si>
    <t>02.30428.16</t>
  </si>
  <si>
    <t>George Ehing</t>
  </si>
  <si>
    <t xml:space="preserve">Associação Serrrana de Ciclistas </t>
  </si>
  <si>
    <t>09.36708.18</t>
  </si>
  <si>
    <t xml:space="preserve">Monara Lucia Alencar Moreira </t>
  </si>
  <si>
    <t>Girls5-8</t>
  </si>
  <si>
    <t>GO</t>
  </si>
  <si>
    <t>04.36831.18</t>
  </si>
  <si>
    <t xml:space="preserve">Maria Fernanda Teixeira Freire </t>
  </si>
  <si>
    <t>04.36830.18</t>
  </si>
  <si>
    <t xml:space="preserve">Ashlley Lopes Maria </t>
  </si>
  <si>
    <t>04.35285.18</t>
  </si>
  <si>
    <t xml:space="preserve">Ryana Muller </t>
  </si>
  <si>
    <t>Girls 9-10</t>
  </si>
  <si>
    <t xml:space="preserve">Jarinu Bicicross Clube </t>
  </si>
  <si>
    <t>03.28575.16</t>
  </si>
  <si>
    <t xml:space="preserve">Stefany Aparecida Brazao </t>
  </si>
  <si>
    <t xml:space="preserve">Avulso </t>
  </si>
  <si>
    <t>04.35280.18</t>
  </si>
  <si>
    <t xml:space="preserve">Rafaela Morales Costa </t>
  </si>
  <si>
    <t>01.35524.18</t>
  </si>
  <si>
    <t>Girls11-12</t>
  </si>
  <si>
    <t>04.31637.17</t>
  </si>
  <si>
    <t xml:space="preserve">Giulya de Jesus Silva </t>
  </si>
  <si>
    <t>04.26799.15</t>
  </si>
  <si>
    <t xml:space="preserve">Isabella Franco Soares </t>
  </si>
  <si>
    <t>04.34913.18</t>
  </si>
  <si>
    <t xml:space="preserve">Agatha Karollaynne Xavier Brito </t>
  </si>
  <si>
    <t>09.33859.17</t>
  </si>
  <si>
    <t xml:space="preserve">Gabriela Amorim Silva </t>
  </si>
  <si>
    <t>09.27245.15</t>
  </si>
  <si>
    <t xml:space="preserve">Maria Eduarda Dornelas Queiroz da Silva </t>
  </si>
  <si>
    <t>Girls13-14</t>
  </si>
  <si>
    <t>04.35225.18</t>
  </si>
  <si>
    <t xml:space="preserve">Julia Lorenlay Rocha da Silva </t>
  </si>
  <si>
    <t>04.31671.17</t>
  </si>
  <si>
    <t xml:space="preserve">Gabrielli Fagundes Souza </t>
  </si>
  <si>
    <t>03.35850.18</t>
  </si>
  <si>
    <t xml:space="preserve">Laura Berger de Almeida </t>
  </si>
  <si>
    <t>01.22971.14</t>
  </si>
  <si>
    <t>Julia Lauffer Schuler</t>
  </si>
  <si>
    <t>Girls15-16</t>
  </si>
  <si>
    <t>04.19295.13</t>
  </si>
  <si>
    <t xml:space="preserve">Caroline Vitoria Rossi Amazonas </t>
  </si>
  <si>
    <t>04.19741.13</t>
  </si>
  <si>
    <t xml:space="preserve">Eduarda Karoline Sampaio Pereira </t>
  </si>
  <si>
    <t>04.35052.18</t>
  </si>
  <si>
    <t xml:space="preserve">Camilly Victorya Correa Silva </t>
  </si>
  <si>
    <t xml:space="preserve">Associação Votorantinense de Bicicross </t>
  </si>
  <si>
    <t>04.31769.17</t>
  </si>
  <si>
    <t xml:space="preserve">Vanessa Maria de Freitas Oliveira </t>
  </si>
  <si>
    <t xml:space="preserve">Associação de Ciclismo de BMX de Indaiatuba </t>
  </si>
  <si>
    <t>04.13226.10</t>
  </si>
  <si>
    <t xml:space="preserve">Jaqueline Andreia da Silva </t>
  </si>
  <si>
    <t>04.31498.17</t>
  </si>
  <si>
    <t xml:space="preserve">Angela Aparecida Posso </t>
  </si>
  <si>
    <t>04.33940.17</t>
  </si>
  <si>
    <t xml:space="preserve">Veronica Tainara Pereira Feitosa </t>
  </si>
  <si>
    <t xml:space="preserve">Clube de Ciclismo de Caçapava </t>
  </si>
  <si>
    <t>Lauren de Oliveira Castanho Vieira</t>
  </si>
  <si>
    <t>JRWOMEN</t>
  </si>
  <si>
    <t>04.19857.13</t>
  </si>
  <si>
    <t>Cruiser 17-24</t>
  </si>
  <si>
    <t>Lucas Raphael Rodrigues Camargo</t>
  </si>
  <si>
    <t>04.28802.16</t>
  </si>
  <si>
    <t xml:space="preserve">Wellington Fagundes Souza </t>
  </si>
  <si>
    <t>04.28366.16</t>
  </si>
  <si>
    <t xml:space="preserve">Gustavo de Queiroz Rodrigues </t>
  </si>
  <si>
    <t>04.25871.15</t>
  </si>
  <si>
    <t>Gabriel Elias Barbosa</t>
  </si>
  <si>
    <t>04.12443.10</t>
  </si>
  <si>
    <t xml:space="preserve">Daniel Calixto do Prado </t>
  </si>
  <si>
    <t>Cruiser25-29</t>
  </si>
  <si>
    <t>03.36802.18</t>
  </si>
  <si>
    <t xml:space="preserve">Weliton Andre do Nascimento </t>
  </si>
  <si>
    <t xml:space="preserve">Clube Londrinense de Ciclismo </t>
  </si>
  <si>
    <t>04.35269.18</t>
  </si>
  <si>
    <t>Paulo Robert da Costa Silva Mendes</t>
  </si>
  <si>
    <t>04.14856.11</t>
  </si>
  <si>
    <t xml:space="preserve">Jhonatan Henrique da Silva </t>
  </si>
  <si>
    <t>04.28633.16</t>
  </si>
  <si>
    <t xml:space="preserve">Luiz Flavio de Oliveira </t>
  </si>
  <si>
    <t xml:space="preserve">Andradas Biciross Clube </t>
  </si>
  <si>
    <t>04.12472.10</t>
  </si>
  <si>
    <t xml:space="preserve">Edson Aparecido da Silva </t>
  </si>
  <si>
    <t>Cruiser30-34</t>
  </si>
  <si>
    <t>04.25933.15</t>
  </si>
  <si>
    <t xml:space="preserve">Marcel Conrado Marques </t>
  </si>
  <si>
    <t>09.9618.10</t>
  </si>
  <si>
    <t xml:space="preserve">Andre Luiz da Silva </t>
  </si>
  <si>
    <t xml:space="preserve">Planeta Pedal </t>
  </si>
  <si>
    <t>04.19709.13</t>
  </si>
  <si>
    <t>Andre Fabiano Bertolucci</t>
  </si>
  <si>
    <t>14.33818.17</t>
  </si>
  <si>
    <t xml:space="preserve">Valterney Bezerra Silva </t>
  </si>
  <si>
    <t>Cruiser 40-44</t>
  </si>
  <si>
    <t>C.R.B</t>
  </si>
  <si>
    <t>AL</t>
  </si>
  <si>
    <t>05.8036.09</t>
  </si>
  <si>
    <t>Wellington Forim Francisco de Assis</t>
  </si>
  <si>
    <t>04.35202.18</t>
  </si>
  <si>
    <t xml:space="preserve">Heliomar Pereira Marques dos Santos </t>
  </si>
  <si>
    <t>04.25841.15</t>
  </si>
  <si>
    <t xml:space="preserve">Andre Luis Dias de Oliveira </t>
  </si>
  <si>
    <t>01.15529.12</t>
  </si>
  <si>
    <t>Vitor Jose Plentz</t>
  </si>
  <si>
    <t>Cruiser45-49</t>
  </si>
  <si>
    <t>04.15285.11</t>
  </si>
  <si>
    <t xml:space="preserve">Marcio Mendonça </t>
  </si>
  <si>
    <t>04.31756.17</t>
  </si>
  <si>
    <t>Rogerio Ferreira de Freitas</t>
  </si>
  <si>
    <t>04.35236.18</t>
  </si>
  <si>
    <t xml:space="preserve">Lourival Henrique Nicacio </t>
  </si>
  <si>
    <t>04.35065.18</t>
  </si>
  <si>
    <t xml:space="preserve">Dorival Mendonça </t>
  </si>
  <si>
    <t>04.23089.14</t>
  </si>
  <si>
    <t xml:space="preserve">Silas Marcelo Rodrigues </t>
  </si>
  <si>
    <t>Cruiser 50+</t>
  </si>
  <si>
    <t>BMX Racing Jundiai</t>
  </si>
  <si>
    <t>03.25322.15</t>
  </si>
  <si>
    <t xml:space="preserve">Eduardo Mozena Guimaraes </t>
  </si>
  <si>
    <t>01.22975.14</t>
  </si>
  <si>
    <t xml:space="preserve">Vanderlei Alberto Finger </t>
  </si>
  <si>
    <t xml:space="preserve">Clube 19 de Julho </t>
  </si>
  <si>
    <t>04.12248.10</t>
  </si>
  <si>
    <t xml:space="preserve">Atibaia Bicicross Clube </t>
  </si>
  <si>
    <t xml:space="preserve">Artur dos Santos Almendra </t>
  </si>
  <si>
    <t>01.16356.12</t>
  </si>
  <si>
    <t>Hugo Almo Krindges</t>
  </si>
  <si>
    <t>04.20097.13</t>
  </si>
  <si>
    <t xml:space="preserve">Olympio Bernardes Ferreira Neto </t>
  </si>
  <si>
    <t xml:space="preserve">Fundesport/Araraquara </t>
  </si>
  <si>
    <t>04.12226.10</t>
  </si>
  <si>
    <t xml:space="preserve">Walter Jorge Sampaio </t>
  </si>
  <si>
    <t xml:space="preserve">Mayra Danielli Monroy </t>
  </si>
  <si>
    <t>Taça Brasil de BMX - Cosmopolis/SP</t>
  </si>
  <si>
    <t>Copa Brasil BMX - Araxá/MG</t>
  </si>
  <si>
    <t>15.14810.11</t>
  </si>
  <si>
    <t>Vandré Peixoto Vital</t>
  </si>
  <si>
    <t>05.30270.16</t>
  </si>
  <si>
    <t>Alvaro Tavares Lobo</t>
  </si>
  <si>
    <t>Local Skate Shop</t>
  </si>
  <si>
    <t>03.30410.16</t>
  </si>
  <si>
    <t xml:space="preserve">Andre Luiz Ferreira </t>
  </si>
  <si>
    <t>04.25909.15</t>
  </si>
  <si>
    <t>Rosemiro Luciano dos Santos</t>
  </si>
  <si>
    <t>Jarinu Bicicross Clube</t>
  </si>
  <si>
    <t>09.36707.18</t>
  </si>
  <si>
    <t>Ronaldo Jose da Silva</t>
  </si>
  <si>
    <t>05.16411.12</t>
  </si>
  <si>
    <t>Marcelo Gabriel Ferreira</t>
  </si>
  <si>
    <t>AMUV</t>
  </si>
  <si>
    <t>05.39124.19</t>
  </si>
  <si>
    <t>Messias Bernardineli Dias</t>
  </si>
  <si>
    <t>Sete Lagoas</t>
  </si>
  <si>
    <t>05.37877.19</t>
  </si>
  <si>
    <t>Luiz Gustavo Lana e Silva</t>
  </si>
  <si>
    <t>05.21978.14</t>
  </si>
  <si>
    <t>Ricardo da Rocha Pereira Junior</t>
  </si>
  <si>
    <t>Patos de Minas</t>
  </si>
  <si>
    <t>10.14842.11</t>
  </si>
  <si>
    <t>Mateus Sampaio Farias</t>
  </si>
  <si>
    <t>ABBXDF</t>
  </si>
  <si>
    <t>Jose Sergio Calazans de Q. Franco Peres</t>
  </si>
  <si>
    <t>04.14924.11</t>
  </si>
  <si>
    <t>09.12808.10</t>
  </si>
  <si>
    <t>Kassio Santos Ferreira</t>
  </si>
  <si>
    <t>04.13233.10</t>
  </si>
  <si>
    <t>Marcos Carlos dos Santos</t>
  </si>
  <si>
    <t>Jacareí Bicicross Clube</t>
  </si>
  <si>
    <t>05.39293.19</t>
  </si>
  <si>
    <t>Edson Claudio Figueiredo</t>
  </si>
  <si>
    <t>05.33654.17</t>
  </si>
  <si>
    <t>Julio Cesar Gonsalves</t>
  </si>
  <si>
    <t>05.39185.19</t>
  </si>
  <si>
    <t>Marcelino da Silva Senna</t>
  </si>
  <si>
    <t>05.12863.10</t>
  </si>
  <si>
    <t>Wesley Reis de Souza</t>
  </si>
  <si>
    <t>Aspam Betim</t>
  </si>
  <si>
    <t>05.22990.14</t>
  </si>
  <si>
    <t>Kayke Alexandre Duarte Ferreira</t>
  </si>
  <si>
    <t>Pirapora BMX</t>
  </si>
  <si>
    <t>05.33140.17</t>
  </si>
  <si>
    <t>Gutenberg Napoli Terra Caldeira</t>
  </si>
  <si>
    <t>10.20079.13</t>
  </si>
  <si>
    <t>Pedro Luis Souza Ramos</t>
  </si>
  <si>
    <t>Associação Cid de Sobradinho</t>
  </si>
  <si>
    <t>05.21993.14</t>
  </si>
  <si>
    <t>Marco Felipe Silva</t>
  </si>
  <si>
    <t>BMX Sete Lagoas</t>
  </si>
  <si>
    <t>05.35782.18</t>
  </si>
  <si>
    <t>Luiz Felipe Martins Leal</t>
  </si>
  <si>
    <t>05.24561.15</t>
  </si>
  <si>
    <t>Lucas Gabriel de Oliveira Rodrigues</t>
  </si>
  <si>
    <t>04.20430.13</t>
  </si>
  <si>
    <t>Ana Flavia Sgobin de Oliveira</t>
  </si>
  <si>
    <t>Americana Bicicross Clube</t>
  </si>
  <si>
    <t>Sophia Bueno Santos</t>
  </si>
  <si>
    <t>Associação de Ciclismo de Campos de Jordão</t>
  </si>
  <si>
    <t>05.39264.19</t>
  </si>
  <si>
    <t>Bernardo Ribeiro Neves</t>
  </si>
  <si>
    <t>05.37879.19</t>
  </si>
  <si>
    <t>Igor Lana Pitanga Maia</t>
  </si>
  <si>
    <t>05.37878.19</t>
  </si>
  <si>
    <t>Raul Lana Pitanga Maia</t>
  </si>
  <si>
    <t>05.39145.19</t>
  </si>
  <si>
    <t>Miguel Pereira Santos Cabral</t>
  </si>
  <si>
    <t>Prefeitura Municipal de Betim</t>
  </si>
  <si>
    <t>04.31494.17</t>
  </si>
  <si>
    <t>Alex Bueno dos Santos</t>
  </si>
  <si>
    <t>05.35787.18</t>
  </si>
  <si>
    <t>Victor Pereira Santos Cabral</t>
  </si>
  <si>
    <t>03.37099.18</t>
  </si>
  <si>
    <t>Eliseu Ferreira Perez Neto</t>
  </si>
  <si>
    <t xml:space="preserve">Kauê de Souza Leal </t>
  </si>
  <si>
    <t>05.35761.18</t>
  </si>
  <si>
    <t>Erick Silva Clemente</t>
  </si>
  <si>
    <t>09.27251.15</t>
  </si>
  <si>
    <t>João Pedro Daianeze Andrade</t>
  </si>
  <si>
    <t>Planeta Pedal</t>
  </si>
  <si>
    <t>05.22682.14</t>
  </si>
  <si>
    <t>Matheus Fernandes Amaral</t>
  </si>
  <si>
    <t>04.26796.15</t>
  </si>
  <si>
    <t>Luiz Laskani Neto</t>
  </si>
  <si>
    <t>09.32161.17</t>
  </si>
  <si>
    <t>Danilo Amorim Silva</t>
  </si>
  <si>
    <t>05.28842.16</t>
  </si>
  <si>
    <t>Breno Martins Carvalho</t>
  </si>
  <si>
    <t>04.30426.16</t>
  </si>
  <si>
    <t>Kauê Araujo</t>
  </si>
  <si>
    <t>09.22948.14</t>
  </si>
  <si>
    <t>Paulo Ricardo Martins Nogueira</t>
  </si>
  <si>
    <t>09.29823.16</t>
  </si>
  <si>
    <t>Matheus de Carvalho Esposito</t>
  </si>
  <si>
    <t>04.31770.17</t>
  </si>
  <si>
    <t>Vinicius Sousa</t>
  </si>
  <si>
    <t>Bicicross Poços Clube</t>
  </si>
  <si>
    <t>04.16694.13</t>
  </si>
  <si>
    <t>Piettro Meneghini Ribeiro</t>
  </si>
  <si>
    <t>05.39372.19</t>
  </si>
  <si>
    <t>Saulo de Tarso da Silva Junior</t>
  </si>
  <si>
    <t>05.35760.18</t>
  </si>
  <si>
    <t>Isabela Aparecida Olimpio Ribeiro dos Reis</t>
  </si>
  <si>
    <t>04.39352.19</t>
  </si>
  <si>
    <t>04.28364.16</t>
  </si>
  <si>
    <t>Guilherme Thomaz Ruaro Reis</t>
  </si>
  <si>
    <t>04.16765.12</t>
  </si>
  <si>
    <t>João Vitor Rodrigues de Souza</t>
  </si>
  <si>
    <t>04.25935.15</t>
  </si>
  <si>
    <t>Lucas Prado Soares de Jesus</t>
  </si>
  <si>
    <t>Caragua BMX Clube</t>
  </si>
  <si>
    <t>04.31713.17</t>
  </si>
  <si>
    <t>Lucas Godoy de Alvarenga Campos</t>
  </si>
  <si>
    <t>05.35758.18</t>
  </si>
  <si>
    <t>Deivylin Alves Canuto</t>
  </si>
  <si>
    <t>CN</t>
  </si>
  <si>
    <t>Campeonato Brasileiro - Paulínia/SP</t>
  </si>
  <si>
    <t>11.36745.18</t>
  </si>
  <si>
    <t>Marina Hillmann de Godoy</t>
  </si>
  <si>
    <t>Cuiabá/Avulso</t>
  </si>
  <si>
    <t xml:space="preserve">04.38888.19 </t>
  </si>
  <si>
    <t>Juliane Vitoria dos Santos Camargo</t>
  </si>
  <si>
    <t>Paulínia Racing Bicicross</t>
  </si>
  <si>
    <t>04.38837.19</t>
  </si>
  <si>
    <t>Julia Adriana Sampaio Pereira</t>
  </si>
  <si>
    <t>04.38686.19</t>
  </si>
  <si>
    <t>Gabriela Mendes Ferreira de Camargo</t>
  </si>
  <si>
    <t>03.36244.18</t>
  </si>
  <si>
    <t>Valentina Germiniano Ferreira</t>
  </si>
  <si>
    <t xml:space="preserve">04.26371.15 </t>
  </si>
  <si>
    <t>Isabella Cristina Silva Lemos</t>
  </si>
  <si>
    <t>Jacarei Bicicross Clube</t>
  </si>
  <si>
    <t>04.25943.15</t>
  </si>
  <si>
    <t>Larissa Lima Silva</t>
  </si>
  <si>
    <t>Associação Amigos do Bicicross de Leme</t>
  </si>
  <si>
    <t>04.28552.16</t>
  </si>
  <si>
    <t>Karoline dos Santos Quaresma</t>
  </si>
  <si>
    <t>CE</t>
  </si>
  <si>
    <t xml:space="preserve">02.37986.19 </t>
  </si>
  <si>
    <t>Benjamin Francisco Rieg da Silva</t>
  </si>
  <si>
    <t>04.38650.19</t>
  </si>
  <si>
    <t>Eduardo Kenji Kitsunai</t>
  </si>
  <si>
    <t>04.39345.19</t>
  </si>
  <si>
    <t>Rafael Alves Campos</t>
  </si>
  <si>
    <t>Jarinu Bicicross Club</t>
  </si>
  <si>
    <t>01.32475.17</t>
  </si>
  <si>
    <t>Bernardo Luis Frantz</t>
  </si>
  <si>
    <t>04.38672.19</t>
  </si>
  <si>
    <t>Felipe Fernandes D Alessandro</t>
  </si>
  <si>
    <t>01.34219.18</t>
  </si>
  <si>
    <t>Ivoti Pitrack BMX Team</t>
  </si>
  <si>
    <t>Bernardo Centeno Schmidt</t>
  </si>
  <si>
    <t>28.36223.18</t>
  </si>
  <si>
    <t>Murilo da Silva Sales</t>
  </si>
  <si>
    <t>RR</t>
  </si>
  <si>
    <t>04.38656.19</t>
  </si>
  <si>
    <t>Enrico Benedetti Frazão</t>
  </si>
  <si>
    <t>02.35938.18</t>
  </si>
  <si>
    <t>Henrique Maranhão Ehlke</t>
  </si>
  <si>
    <t>04.28321.16</t>
  </si>
  <si>
    <t>Fernando Marrane de Azevedo Pimentel</t>
  </si>
  <si>
    <t>Campeonato Brasileiro - Paulinia/SP</t>
  </si>
  <si>
    <t>04.31764.17</t>
  </si>
  <si>
    <t>Tiago Vieira Tassi</t>
  </si>
  <si>
    <t>02.28165.16</t>
  </si>
  <si>
    <t>Pedro Artur Rieg da Silva</t>
  </si>
  <si>
    <t>02.30423.16</t>
  </si>
  <si>
    <t>Caio Adriano Mees da Silva</t>
  </si>
  <si>
    <t>Clube Nova Era</t>
  </si>
  <si>
    <t>04.36452.18</t>
  </si>
  <si>
    <t>Guilherme de Oliveira Campos</t>
  </si>
  <si>
    <t>15.23414.14</t>
  </si>
  <si>
    <t>Victor Hugo de Abreu Lopes</t>
  </si>
  <si>
    <t xml:space="preserve">Ygor Frank Kido de Moraes </t>
  </si>
  <si>
    <t>04.23069.14</t>
  </si>
  <si>
    <t>Luca Grigoletto Micheli</t>
  </si>
  <si>
    <t>Time Jundiai</t>
  </si>
  <si>
    <t>01.22976.14</t>
  </si>
  <si>
    <t>Pietro Kleemann Buhler</t>
  </si>
  <si>
    <t>01.15527.13</t>
  </si>
  <si>
    <t>Otavio Antonio Frantz</t>
  </si>
  <si>
    <t>04.23044.14</t>
  </si>
  <si>
    <t>Miguel Fuchs Wojtowicz</t>
  </si>
  <si>
    <t>Clube Paulista de Ciclismo</t>
  </si>
  <si>
    <t>04.32462.17</t>
  </si>
  <si>
    <t>Gabriel Polo</t>
  </si>
  <si>
    <t>04.39363.19</t>
  </si>
  <si>
    <t>Vinicius Magalhães dos Santos</t>
  </si>
  <si>
    <t>01.32549.17</t>
  </si>
  <si>
    <t>João Pedro de Souza Cardoso</t>
  </si>
  <si>
    <t>04.35167.18</t>
  </si>
  <si>
    <t>Gabriel Costa de Freitas</t>
  </si>
  <si>
    <t>02.16876.12</t>
  </si>
  <si>
    <t>Lucas Moresco Zimmermann</t>
  </si>
  <si>
    <t>BBF/Bandeirante</t>
  </si>
  <si>
    <t>01.19895.13</t>
  </si>
  <si>
    <t>Gustavo Correa Wecker</t>
  </si>
  <si>
    <t>03.36789.18</t>
  </si>
  <si>
    <t>Pedro Henrique Ribeiro dos Santos</t>
  </si>
  <si>
    <t>03.30412.16</t>
  </si>
  <si>
    <t>Bruno Sargon Vicoli Prato</t>
  </si>
  <si>
    <t>01.19453.13</t>
  </si>
  <si>
    <t>Kavin William Schuler</t>
  </si>
  <si>
    <t>04.19874.13</t>
  </si>
  <si>
    <t>Matheus Danilo de Carvalho Moura</t>
  </si>
  <si>
    <t>04.36833.18</t>
  </si>
  <si>
    <t>Gustavo Martins Silva</t>
  </si>
  <si>
    <t>02.38774.19</t>
  </si>
  <si>
    <t>Francisco Pisetta Neto</t>
  </si>
  <si>
    <t>18.32852.17</t>
  </si>
  <si>
    <t>Mauricio Gentil Porto Neto</t>
  </si>
  <si>
    <t>Associação Cearense de Bicicross</t>
  </si>
  <si>
    <t>12.12423.10</t>
  </si>
  <si>
    <t>Mardevacson da Silva Fonseca</t>
  </si>
  <si>
    <t>ABS-Associação de Bicicross de Salvador</t>
  </si>
  <si>
    <t>BA</t>
  </si>
  <si>
    <t>04.16742.13</t>
  </si>
  <si>
    <t>Matheus Henrique de Oliveira</t>
  </si>
  <si>
    <t>Ituano Bicicross Clube</t>
  </si>
  <si>
    <t>04.12228.10</t>
  </si>
  <si>
    <t>Vitor Antonio Carnevalli Marotta</t>
  </si>
  <si>
    <t>04.16766.12</t>
  </si>
  <si>
    <t>Jose Fernando Bortotto de Faria</t>
  </si>
  <si>
    <t>04.19824.13</t>
  </si>
  <si>
    <t>João Vitor Lopes Pereira</t>
  </si>
  <si>
    <t>02.12609.10</t>
  </si>
  <si>
    <t>Jonathan Izabel</t>
  </si>
  <si>
    <t>BBF - Bicicross Berço da Fiação</t>
  </si>
  <si>
    <t>28.25399.15</t>
  </si>
  <si>
    <t>Rodrigo Alencar de Assis</t>
  </si>
  <si>
    <t>Ass Ciclistica RR Team</t>
  </si>
  <si>
    <t>04.23046.14</t>
  </si>
  <si>
    <t>João Victor Costa de Oliveira</t>
  </si>
  <si>
    <t>02.18148.13</t>
  </si>
  <si>
    <t>Felipe Jacinto Rodrigues dos Santos</t>
  </si>
  <si>
    <t>11.15028.11</t>
  </si>
  <si>
    <t>Andre Vitor Pavão Sobreira</t>
  </si>
  <si>
    <t>Sorriso MTB</t>
  </si>
  <si>
    <t>02.12566.10</t>
  </si>
  <si>
    <t>Claudenir Istalone do Santos Conte</t>
  </si>
  <si>
    <t>04.12733.10</t>
  </si>
  <si>
    <t>Wellington Jamerson Dias Rodrigues</t>
  </si>
  <si>
    <t>21.20800.13</t>
  </si>
  <si>
    <t>Ronan Andrade Medrado</t>
  </si>
  <si>
    <t>Associação de Bicicross Norte Palmense - ABPX</t>
  </si>
  <si>
    <t>TO</t>
  </si>
  <si>
    <t>Ewerton Queiroz Carneiro</t>
  </si>
  <si>
    <t>04.3968.05</t>
  </si>
  <si>
    <t>Person Pauletto</t>
  </si>
  <si>
    <t>04.12444.10</t>
  </si>
  <si>
    <t>Daniel Jorge</t>
  </si>
  <si>
    <t>01.5971.06</t>
  </si>
  <si>
    <t>Fernando Gomes Silveira</t>
  </si>
  <si>
    <t>02.18069.13</t>
  </si>
  <si>
    <t>Luciano Andrietti</t>
  </si>
  <si>
    <t>04.20094.13</t>
  </si>
  <si>
    <t>Marcio Malaquias Leite</t>
  </si>
  <si>
    <t>02.35037.18</t>
  </si>
  <si>
    <t>William Maineriche Branco</t>
  </si>
  <si>
    <t>Associação Serrana de Ciclistas</t>
  </si>
  <si>
    <t>01.23603.14</t>
  </si>
  <si>
    <t>Edson Flavio Buhler</t>
  </si>
  <si>
    <t>04.16749.13</t>
  </si>
  <si>
    <t>Paulo Ricardo Pinto de Almeida</t>
  </si>
  <si>
    <t>04.20092.13</t>
  </si>
  <si>
    <t>Jefferson Luiz de Souza</t>
  </si>
  <si>
    <t>04.25852.15</t>
  </si>
  <si>
    <t>Carlos Alberto Wojtowicz</t>
  </si>
  <si>
    <t>04.12475.10</t>
  </si>
  <si>
    <t>Eduardo Pedro de Oliveira</t>
  </si>
  <si>
    <t>02.22082.14</t>
  </si>
  <si>
    <t>Robson Ernesto Morelli</t>
  </si>
  <si>
    <t>Itapema Ciclismo Piemonte Distribuidora</t>
  </si>
  <si>
    <t>04.12506.10</t>
  </si>
  <si>
    <t>Francis Herbert Luiz</t>
  </si>
  <si>
    <t>09.9713.10</t>
  </si>
  <si>
    <t>Rafael Pires Soares</t>
  </si>
  <si>
    <t>01.16866.12</t>
  </si>
  <si>
    <t>Iago Reinheimer Machado</t>
  </si>
  <si>
    <t>04.16678.12</t>
  </si>
  <si>
    <t>Vicente Cesar Garcia Pinto</t>
  </si>
  <si>
    <t>09.12812.10</t>
  </si>
  <si>
    <t>Alexandre de Pina Vieira</t>
  </si>
  <si>
    <t>Renato Rezende</t>
  </si>
  <si>
    <t>Nissan/GT Bicycles</t>
  </si>
  <si>
    <t>Guilherme Donat Bourscheidt</t>
  </si>
  <si>
    <t>Equipe Jaraguaense/Secel/Freeday/Over Bike</t>
  </si>
  <si>
    <t xml:space="preserve">Elite Men  - 16/07/2019 </t>
  </si>
  <si>
    <t>04.12384.10</t>
  </si>
  <si>
    <t>Naiara de Almeida Silva</t>
  </si>
  <si>
    <t>Paola Reis Santos</t>
  </si>
  <si>
    <t>05.12734.10</t>
  </si>
  <si>
    <t>Thaynara Morosini Chaves</t>
  </si>
  <si>
    <t>Mountain Bike BH Racing Team</t>
  </si>
  <si>
    <t>Priscilla Andreia Stevaux Carnaval</t>
  </si>
  <si>
    <t xml:space="preserve">Elite Women  - 16/07/2019 </t>
  </si>
  <si>
    <t xml:space="preserve">Junior Men  - 16/07/2019 </t>
  </si>
  <si>
    <t xml:space="preserve">Junior Women  - 16/07/2019 </t>
  </si>
  <si>
    <t xml:space="preserve">Boys 15  - 16/07/2019 </t>
  </si>
  <si>
    <t>18.37145.18</t>
  </si>
  <si>
    <t>Vitoria Katielly Rodrigues Castro Viana</t>
  </si>
  <si>
    <t>03.29964.16</t>
  </si>
  <si>
    <t>Isabella Perrone Vituri</t>
  </si>
  <si>
    <t>04.23082.14</t>
  </si>
  <si>
    <t>Lara Grigoletto Micheli</t>
  </si>
  <si>
    <t>04.31774.17</t>
  </si>
  <si>
    <t>Vitoria Cristina de Souza</t>
  </si>
  <si>
    <t>Associação Amigos do Bicicross de Lorena</t>
  </si>
  <si>
    <t xml:space="preserve">Boys 14  - 16/07/2019 </t>
  </si>
  <si>
    <t xml:space="preserve">Boys 13  - 16/07/2019 </t>
  </si>
  <si>
    <t>06.32067.17</t>
  </si>
  <si>
    <t>Leticia Isaura Barreto Gravatá</t>
  </si>
  <si>
    <t>01.38971.19</t>
  </si>
  <si>
    <t>Andrieli Bieger Werlang</t>
  </si>
  <si>
    <t xml:space="preserve">Girls 13-14   - 16/07/2019 </t>
  </si>
  <si>
    <t xml:space="preserve">Boys 12  - 16/07/2019 </t>
  </si>
  <si>
    <t xml:space="preserve">Boys 11  - 16/07/2019 </t>
  </si>
  <si>
    <t>Campeonato Brasileiro - Pailinia/SP</t>
  </si>
  <si>
    <t>04.31730.17</t>
  </si>
  <si>
    <t>Natally Dutra de Almeida Prado</t>
  </si>
  <si>
    <t>03.33904.17</t>
  </si>
  <si>
    <t>Ana Beatriz do Prado Navarro Modesto</t>
  </si>
  <si>
    <t xml:space="preserve">Girls 11-12   - 16/07/2019 </t>
  </si>
  <si>
    <t>01.32613.17</t>
  </si>
  <si>
    <t>Leonardo Velentim da Silva</t>
  </si>
  <si>
    <t>Clube 19 de Julho</t>
  </si>
  <si>
    <t xml:space="preserve">Boys 10  - 16/07/2019 </t>
  </si>
  <si>
    <t xml:space="preserve">Boys 9  - 16/07/2019 </t>
  </si>
  <si>
    <t>07.32063.17</t>
  </si>
  <si>
    <t>Maria Neves Neo Pereira</t>
  </si>
  <si>
    <t>ES</t>
  </si>
  <si>
    <t xml:space="preserve">Girls 9-10   - 16/07/2019 </t>
  </si>
  <si>
    <t xml:space="preserve">Boys 8  - 16/07/2019 </t>
  </si>
  <si>
    <t xml:space="preserve">Boys 7  - 16/07/2019 </t>
  </si>
  <si>
    <t xml:space="preserve">Boys 5-6  - 16/07/2019 </t>
  </si>
  <si>
    <t xml:space="preserve">Men 17-24   - 16/07/2019 </t>
  </si>
  <si>
    <t xml:space="preserve">Men 25-29   - 16/07/2019 </t>
  </si>
  <si>
    <t xml:space="preserve">Men 30-39   - 16/07/2019 </t>
  </si>
  <si>
    <t xml:space="preserve">Men 40+   - 16/07/2019 </t>
  </si>
  <si>
    <t>Marcio Rodrigo de Souza</t>
  </si>
  <si>
    <t>04.38693.19</t>
  </si>
  <si>
    <t>Guilherme Victor Mesquita Silva</t>
  </si>
  <si>
    <t>04.36357.18</t>
  </si>
  <si>
    <t>Filipe Alves Luz</t>
  </si>
  <si>
    <t>Clube de Ciclismo Caçapava</t>
  </si>
  <si>
    <t>Alex Junior dos Santos</t>
  </si>
  <si>
    <t>01.18262.13</t>
  </si>
  <si>
    <t>Leonardo Henrique de Souza</t>
  </si>
  <si>
    <t xml:space="preserve">CRUISER 25/29   -   16/07/2019 </t>
  </si>
  <si>
    <t>04.36781.18</t>
  </si>
  <si>
    <t>01.32734.17</t>
  </si>
  <si>
    <t>Luiz Felipe Kaercher</t>
  </si>
  <si>
    <t>Santa Cruz Biker's Clube</t>
  </si>
  <si>
    <t>11.38436.19</t>
  </si>
  <si>
    <t>Juliano Lopes Gois</t>
  </si>
  <si>
    <t>Cuiaba/Avulso</t>
  </si>
  <si>
    <t xml:space="preserve">CRUISER 30/34   -   16/07/2019 </t>
  </si>
  <si>
    <t>04.19780.13</t>
  </si>
  <si>
    <t>Flavio de Souza Ferreira</t>
  </si>
  <si>
    <t>Clube de BMX de São Jose dos Campos</t>
  </si>
  <si>
    <t>11.36747.18</t>
  </si>
  <si>
    <t>Gustavo Andre Passin</t>
  </si>
  <si>
    <t>01.29432.16</t>
  </si>
  <si>
    <t>Fernando Luis Souza Prietto</t>
  </si>
  <si>
    <t>Farrapos BMX Pelotas</t>
  </si>
  <si>
    <t xml:space="preserve">CRUISER 35/39    -    16/07/2019 </t>
  </si>
  <si>
    <t>Eduardo Sonir Machado</t>
  </si>
  <si>
    <t>04.16770.13</t>
  </si>
  <si>
    <t>Maurici Custodio da Silva</t>
  </si>
  <si>
    <t>Clube Cosmopolense de Ciclismo BMX</t>
  </si>
  <si>
    <t>04.16651.13</t>
  </si>
  <si>
    <t>Ubiratan Jose Ignacio Cunha</t>
  </si>
  <si>
    <t>04.12497.10</t>
  </si>
  <si>
    <t>Fabio Andre de Faria</t>
  </si>
  <si>
    <t xml:space="preserve">CRUISER 40/44   -   16/07/2019 </t>
  </si>
  <si>
    <t>09.12305.10</t>
  </si>
  <si>
    <t>Roberto Samuel da Rocha</t>
  </si>
  <si>
    <t>02.30212.16</t>
  </si>
  <si>
    <t>Renato Pisetta</t>
  </si>
  <si>
    <t>04.3851.05</t>
  </si>
  <si>
    <t>Fabiano Santa Maria</t>
  </si>
  <si>
    <t>03.25329.15</t>
  </si>
  <si>
    <t>Massimiliano Prato</t>
  </si>
  <si>
    <t>01.26891.15</t>
  </si>
  <si>
    <t>Marcelo Domingues Kuplich</t>
  </si>
  <si>
    <t>Ganh BMX - Atiradores</t>
  </si>
  <si>
    <t>15.13562.11</t>
  </si>
  <si>
    <t>Adesio Luiz de Souza Santos</t>
  </si>
  <si>
    <t>01.22994.14</t>
  </si>
  <si>
    <t>Paulo Ricardo dos Reis</t>
  </si>
  <si>
    <t>04.14900.11</t>
  </si>
  <si>
    <t>Eduardo de Souza Campos</t>
  </si>
  <si>
    <t xml:space="preserve">CRUISER 50+     -  16/07/2019 </t>
  </si>
  <si>
    <t xml:space="preserve">Boys 16  - 16/07/2019 </t>
  </si>
  <si>
    <t xml:space="preserve">Girls 15-16   - 16/07/2019 </t>
  </si>
  <si>
    <t>04.39333.19</t>
  </si>
  <si>
    <t>Manuela Ramos Machado</t>
  </si>
  <si>
    <t>04.38685.19</t>
  </si>
  <si>
    <t>Gabriela Marrane de Azevedo Pimentel</t>
  </si>
  <si>
    <t xml:space="preserve">Girls 5-8  - 16/07/2019 </t>
  </si>
  <si>
    <t xml:space="preserve">Women 17+    -  16/07/2019 </t>
  </si>
  <si>
    <t>15.13020.10</t>
  </si>
  <si>
    <t>Mattheus Henning Moura de Oliveira</t>
  </si>
  <si>
    <t>15.23422.14</t>
  </si>
  <si>
    <t>Deividson da Silva Leitão</t>
  </si>
  <si>
    <t xml:space="preserve">CRUISER 17/24 - 16/07/2019 </t>
  </si>
  <si>
    <t xml:space="preserve">CRUISER 15/16 - 16/07/2019 </t>
  </si>
  <si>
    <t>Cruiser 15-16</t>
  </si>
  <si>
    <t>01.26687.15</t>
  </si>
  <si>
    <t>Leonardo Ross Marques da Rosa</t>
  </si>
  <si>
    <t>Ivoti Pitack BMX Team</t>
  </si>
  <si>
    <t>Bernardo Becker Klein</t>
  </si>
  <si>
    <t>18.32851.17</t>
  </si>
  <si>
    <t>Ryan Victor Santiago</t>
  </si>
  <si>
    <t>04.25951.15</t>
  </si>
  <si>
    <t>Italo Kaique dos Santos</t>
  </si>
  <si>
    <t xml:space="preserve">CRUISER 12 - 16/07/2019 </t>
  </si>
  <si>
    <t>Cruiser 12</t>
  </si>
  <si>
    <t>Cruiser 13-14</t>
  </si>
  <si>
    <t xml:space="preserve">CRUISER 13/14 - 16/07/2019 </t>
  </si>
  <si>
    <t>Derick Pedro Garbin Cruz</t>
  </si>
  <si>
    <t>18.27518.15</t>
  </si>
  <si>
    <t>Caio Cesar da Silva Alves</t>
  </si>
  <si>
    <t>01.22977.14</t>
  </si>
  <si>
    <t>Pedro Lucas Rail</t>
  </si>
  <si>
    <t xml:space="preserve">CRUISER GIRLS 16 - 16/07/2019 </t>
  </si>
  <si>
    <t>Cruiser Girls 16</t>
  </si>
  <si>
    <t>Eduarda Karoline Sampaio Pereira</t>
  </si>
  <si>
    <t>Gabrielli Fagundes Souza</t>
  </si>
  <si>
    <t>Mayra Danielli Monroy</t>
  </si>
  <si>
    <t>Kaue de Souza Leal</t>
  </si>
  <si>
    <t>01.34220.18</t>
  </si>
  <si>
    <t>Pablo Centeno Schmidt</t>
  </si>
  <si>
    <t>18.12693.10</t>
  </si>
  <si>
    <t>Clerton Pereira do carmo</t>
  </si>
  <si>
    <t>01.22979.14</t>
  </si>
  <si>
    <t>Lauricio Elirio Schwarz</t>
  </si>
  <si>
    <t>04.12367.10</t>
  </si>
  <si>
    <t>Pedro Jose Andrade</t>
  </si>
  <si>
    <t>01.29429.16</t>
  </si>
  <si>
    <t>Luiz Alberto Avila Rodrigues</t>
  </si>
  <si>
    <t>01.12568.10</t>
  </si>
  <si>
    <t>Antonio Carlos Frantz</t>
  </si>
  <si>
    <t>01.22974.14</t>
  </si>
  <si>
    <t>Naercio Carlos Schwarz</t>
  </si>
  <si>
    <t>18.9866.10</t>
  </si>
  <si>
    <t>Luiz Carlos Ferreira da Silva</t>
  </si>
  <si>
    <t>Associação Cearense de Ciclismo</t>
  </si>
  <si>
    <t>04.25840.15</t>
  </si>
  <si>
    <t>Anderson Pedro dos Santos Prates</t>
  </si>
  <si>
    <t>04.39331.19</t>
  </si>
  <si>
    <t>Luiz Claudio Rodrigues de Castro</t>
  </si>
  <si>
    <t>01.38882.19</t>
  </si>
  <si>
    <t>Rodolfo Holsbach</t>
  </si>
  <si>
    <t>01.35537.18</t>
  </si>
  <si>
    <t>Cristiano Pereira</t>
  </si>
  <si>
    <t>07.36794.18</t>
  </si>
  <si>
    <t>Alexandre Costa Ferreira</t>
  </si>
  <si>
    <t>01.38166.19</t>
  </si>
  <si>
    <t>Jose Vidal da Silva Junior</t>
  </si>
  <si>
    <t>04.20100.13</t>
  </si>
  <si>
    <t>Serafim A R Duarte</t>
  </si>
  <si>
    <t>04.36839.18</t>
  </si>
  <si>
    <t>Pedro Rafael Limão dos Santos</t>
  </si>
  <si>
    <t>04.14819.11</t>
  </si>
  <si>
    <t>Jose Alberto Pereira</t>
  </si>
  <si>
    <t>04.28161.16</t>
  </si>
  <si>
    <t>Andre Luis Pastre</t>
  </si>
  <si>
    <t>04.28565.16</t>
  </si>
  <si>
    <t>Marcelo Rodrigo Romano</t>
  </si>
  <si>
    <t>05.8053.09</t>
  </si>
  <si>
    <t>Paulo Freitas do Vale Junior</t>
  </si>
  <si>
    <t>04.25956.15</t>
  </si>
  <si>
    <t>Jose Henrique de Araujo Junior</t>
  </si>
  <si>
    <t>10.13575.11</t>
  </si>
  <si>
    <t>Santiago Rodrigues de Oliveira</t>
  </si>
  <si>
    <t>05.8056.09</t>
  </si>
  <si>
    <t>Cristovão Elias Pedroso Correa</t>
  </si>
  <si>
    <t>03.40212.19</t>
  </si>
  <si>
    <t>Thiago Benites de Oliveira</t>
  </si>
  <si>
    <t>01.33820.17</t>
  </si>
  <si>
    <t>Dione Goulart da Silva</t>
  </si>
  <si>
    <t>03.7729.09</t>
  </si>
  <si>
    <t>Luiz Alberto Muller</t>
  </si>
  <si>
    <t>02.32902.17</t>
  </si>
  <si>
    <t>Jose Roberto Reinert da Silva</t>
  </si>
  <si>
    <t>01.13937.11</t>
  </si>
  <si>
    <t>Vinicius Piltz</t>
  </si>
  <si>
    <t>07.15442.11</t>
  </si>
  <si>
    <t>Ramon Ferreira Leal</t>
  </si>
  <si>
    <t>16.23389.14</t>
  </si>
  <si>
    <t>Eduardo Ferreira</t>
  </si>
  <si>
    <t>PB</t>
  </si>
  <si>
    <t>04.12478.10</t>
  </si>
  <si>
    <t>Eliandro Santos de Aguiar</t>
  </si>
  <si>
    <t>05.8049.09</t>
  </si>
  <si>
    <t>Magno Rodrigues dos Santos</t>
  </si>
  <si>
    <t>21.9842.10</t>
  </si>
  <si>
    <t>Wanderlan Nunes Gonçalves</t>
  </si>
  <si>
    <t>18.10206.10</t>
  </si>
  <si>
    <t>Kleber Oliveira Amaro</t>
  </si>
  <si>
    <t>Silas Marcelo Rodrigues</t>
  </si>
  <si>
    <t>04.12381.10</t>
  </si>
  <si>
    <t>Nilton Jose da Costa</t>
  </si>
  <si>
    <t>09.21320.14</t>
  </si>
  <si>
    <t>Douglas Eduardo Galvão Santos</t>
  </si>
  <si>
    <t>04.12141.10</t>
  </si>
  <si>
    <t>Alex Lopes Matias de Souza</t>
  </si>
  <si>
    <t>02.36806.18</t>
  </si>
  <si>
    <t>Antonio Neris de Morais Junior</t>
  </si>
  <si>
    <t>05.25458.15</t>
  </si>
  <si>
    <t>Fabio Gonçalves dos Santos</t>
  </si>
  <si>
    <t>05.8048.09</t>
  </si>
  <si>
    <t>Alan Francisco Peixoto</t>
  </si>
  <si>
    <t>09.12636.10</t>
  </si>
  <si>
    <t>Maycon Skowronski Caldeira</t>
  </si>
  <si>
    <t>04.39366.19</t>
  </si>
  <si>
    <t>Wanderson Carlos da Silva</t>
  </si>
  <si>
    <t>04.31753.17</t>
  </si>
  <si>
    <t>Roberto Martins Gomes Pereira</t>
  </si>
  <si>
    <t>02.12587.10</t>
  </si>
  <si>
    <t>Roberto Radtke Junior</t>
  </si>
  <si>
    <t>DDF/Bandeirante</t>
  </si>
  <si>
    <t>04.31778.17</t>
  </si>
  <si>
    <t>Yuri Caixeta Cavelieri Lima</t>
  </si>
  <si>
    <t>01.29484.16</t>
  </si>
  <si>
    <t>Murilo Schwarz</t>
  </si>
  <si>
    <t>01.32521.17</t>
  </si>
  <si>
    <t>Bernardo Mueller Flortes</t>
  </si>
  <si>
    <t>07.37220.18</t>
  </si>
  <si>
    <t>Rafael Rodrigues Mozer</t>
  </si>
  <si>
    <t>04.38691.19</t>
  </si>
  <si>
    <t>Guilherme Oliveira de Camargo</t>
  </si>
  <si>
    <t>04.35219.18</t>
  </si>
  <si>
    <t>João Vitor da Nobrega Souza</t>
  </si>
  <si>
    <t>03.38199.19</t>
  </si>
  <si>
    <t>João Victor Souza Barreiros de Oliveira</t>
  </si>
  <si>
    <t>11.36746.18</t>
  </si>
  <si>
    <t>Luiz Matheus de Godoy</t>
  </si>
  <si>
    <t>11.36748.18</t>
  </si>
  <si>
    <t>Kauan Rafael Hartmann Lacerda de Araujo</t>
  </si>
  <si>
    <t>11.36749.18</t>
  </si>
  <si>
    <t>Pedrode Souza Bauer</t>
  </si>
  <si>
    <t>07.35570.18</t>
  </si>
  <si>
    <t>Victor Rodrigues Mattos</t>
  </si>
  <si>
    <t>11.38405.19</t>
  </si>
  <si>
    <t>Nathan Jayme de Rocha</t>
  </si>
  <si>
    <t>02.38772.19</t>
  </si>
  <si>
    <t>Augusto Alexandre Pisetta</t>
  </si>
  <si>
    <t>15.22966.14</t>
  </si>
  <si>
    <t>Igor Alves Pereira</t>
  </si>
  <si>
    <t>04.35327.18</t>
  </si>
  <si>
    <t>Vitor hugo Martiliano Florencio</t>
  </si>
  <si>
    <t>04.35324.18</t>
  </si>
  <si>
    <t>Vinicius Muller Rezende</t>
  </si>
  <si>
    <t>04.26374.15</t>
  </si>
  <si>
    <t>Luis Felipe Oliveira Gonçalves</t>
  </si>
  <si>
    <t>02.34905.18</t>
  </si>
  <si>
    <t>Luan de Oliveira Branco</t>
  </si>
  <si>
    <t>01.32093.17</t>
  </si>
  <si>
    <t>Kaua Vieira Naissinger Ramos</t>
  </si>
  <si>
    <t>04.38644.19</t>
  </si>
  <si>
    <t>Davi Henrique Alves Callipo</t>
  </si>
  <si>
    <t>04.19743.13</t>
  </si>
  <si>
    <t>Eduardo Pedro de Oliveira Filho</t>
  </si>
  <si>
    <t>04.38878.19</t>
  </si>
  <si>
    <t>Enrico Felipe Bettolo Guerreiro</t>
  </si>
  <si>
    <t>18.37207.18</t>
  </si>
  <si>
    <t>David Rodrigues Sena de Souza</t>
  </si>
  <si>
    <t>04.38665.19</t>
  </si>
  <si>
    <t>Felipe Benedetti Frazão</t>
  </si>
  <si>
    <t>06.24704.15</t>
  </si>
  <si>
    <t>Francesco Guani</t>
  </si>
  <si>
    <t>18.33536.17</t>
  </si>
  <si>
    <t>Victor Gabriel Fernandes Duarte</t>
  </si>
  <si>
    <t>18.12949.10</t>
  </si>
  <si>
    <t>Samuel Lima de Sousa</t>
  </si>
  <si>
    <t>18.32853.17</t>
  </si>
  <si>
    <t>Vinicius de Souza Paulino</t>
  </si>
  <si>
    <t xml:space="preserve">10.34311.18 </t>
  </si>
  <si>
    <t>Guilherme Silva Meneses</t>
  </si>
  <si>
    <t>Clube de Ciclismo SPJ</t>
  </si>
  <si>
    <t>02.13935.11</t>
  </si>
  <si>
    <t>Welliton Barauna</t>
  </si>
  <si>
    <t>15.39073.19</t>
  </si>
  <si>
    <t>Gabriel Diniz da Silva</t>
  </si>
  <si>
    <t>Willian Kessker</t>
  </si>
  <si>
    <t>Liga Campobonense de Bicicross</t>
  </si>
  <si>
    <t>Kauan Day Furtado</t>
  </si>
  <si>
    <t>Marcelo Jose Mafort Pernambuco</t>
  </si>
  <si>
    <t>Green Piracicaba - Caldeirão F.C. - Selam</t>
  </si>
  <si>
    <t>Aspan Betim</t>
  </si>
  <si>
    <t>02.12854.10</t>
  </si>
  <si>
    <t>Edipo Galdino Bonapaz</t>
  </si>
  <si>
    <t xml:space="preserve">MASTER - 07/08/2019 </t>
  </si>
  <si>
    <t>18.27801.16</t>
  </si>
  <si>
    <t>Marcelo Moreira da Silva</t>
  </si>
  <si>
    <t xml:space="preserve">CRUISER 45/49   -  08/08/2019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</si>
</sst>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  <numFmt numFmtId="186" formatCode="d/m;@"/>
    <numFmt numFmtId="187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0" xfId="0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17" borderId="11" xfId="0" applyFont="1" applyFill="1" applyBorder="1" applyAlignment="1">
      <alignment/>
    </xf>
    <xf numFmtId="0" fontId="5" fillId="17" borderId="13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/>
    </xf>
    <xf numFmtId="0" fontId="5" fillId="17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7" borderId="10" xfId="0" applyFont="1" applyFill="1" applyBorder="1" applyAlignment="1">
      <alignment horizontal="right"/>
    </xf>
    <xf numFmtId="0" fontId="0" fillId="17" borderId="10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17" borderId="13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/>
    </xf>
    <xf numFmtId="0" fontId="6" fillId="17" borderId="10" xfId="0" applyFont="1" applyFill="1" applyBorder="1" applyAlignment="1">
      <alignment horizontal="right"/>
    </xf>
    <xf numFmtId="0" fontId="0" fillId="17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12" xfId="0" applyNumberFormat="1" applyFont="1" applyBorder="1" applyAlignment="1">
      <alignment horizontal="center"/>
    </xf>
    <xf numFmtId="0" fontId="7" fillId="17" borderId="0" xfId="0" applyFont="1" applyFill="1" applyAlignment="1">
      <alignment horizontal="center"/>
    </xf>
    <xf numFmtId="0" fontId="6" fillId="0" borderId="16" xfId="0" applyFont="1" applyBorder="1" applyAlignment="1">
      <alignment horizontal="left"/>
    </xf>
    <xf numFmtId="0" fontId="6" fillId="17" borderId="0" xfId="0" applyFont="1" applyFill="1" applyAlignment="1">
      <alignment/>
    </xf>
    <xf numFmtId="0" fontId="6" fillId="0" borderId="17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17" borderId="0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186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17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17" borderId="0" xfId="0" applyFont="1" applyFill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17" borderId="12" xfId="0" applyFill="1" applyBorder="1" applyAlignment="1">
      <alignment horizontal="center"/>
    </xf>
    <xf numFmtId="0" fontId="6" fillId="0" borderId="23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0" fillId="17" borderId="12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44" fillId="0" borderId="24" xfId="0" applyFont="1" applyBorder="1" applyAlignment="1">
      <alignment/>
    </xf>
    <xf numFmtId="0" fontId="44" fillId="0" borderId="0" xfId="0" applyFont="1" applyAlignment="1">
      <alignment/>
    </xf>
    <xf numFmtId="0" fontId="5" fillId="17" borderId="1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1952625</xdr:colOff>
      <xdr:row>0</xdr:row>
      <xdr:rowOff>466725</xdr:rowOff>
    </xdr:from>
    <xdr:to>
      <xdr:col>4</xdr:col>
      <xdr:colOff>619125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466725"/>
          <a:ext cx="2209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485775</xdr:rowOff>
    </xdr:from>
    <xdr:to>
      <xdr:col>4</xdr:col>
      <xdr:colOff>400050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85775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476250</xdr:rowOff>
    </xdr:from>
    <xdr:to>
      <xdr:col>4</xdr:col>
      <xdr:colOff>752475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76250"/>
          <a:ext cx="2209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485775</xdr:rowOff>
    </xdr:from>
    <xdr:to>
      <xdr:col>4</xdr:col>
      <xdr:colOff>1152525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85775"/>
          <a:ext cx="1990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485775</xdr:rowOff>
    </xdr:from>
    <xdr:to>
      <xdr:col>4</xdr:col>
      <xdr:colOff>400050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85775"/>
          <a:ext cx="2114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485775</xdr:rowOff>
    </xdr:from>
    <xdr:to>
      <xdr:col>4</xdr:col>
      <xdr:colOff>323850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85775"/>
          <a:ext cx="2181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2228850</xdr:colOff>
      <xdr:row>0</xdr:row>
      <xdr:rowOff>485775</xdr:rowOff>
    </xdr:from>
    <xdr:to>
      <xdr:col>4</xdr:col>
      <xdr:colOff>800100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5775"/>
          <a:ext cx="2428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0</xdr:row>
      <xdr:rowOff>485775</xdr:rowOff>
    </xdr:from>
    <xdr:to>
      <xdr:col>4</xdr:col>
      <xdr:colOff>723900</xdr:colOff>
      <xdr:row>0</xdr:row>
      <xdr:rowOff>923925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85775"/>
          <a:ext cx="2066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0</xdr:row>
      <xdr:rowOff>485775</xdr:rowOff>
    </xdr:from>
    <xdr:to>
      <xdr:col>4</xdr:col>
      <xdr:colOff>609600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85775"/>
          <a:ext cx="2409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1524000</xdr:colOff>
      <xdr:row>0</xdr:row>
      <xdr:rowOff>476250</xdr:rowOff>
    </xdr:from>
    <xdr:to>
      <xdr:col>4</xdr:col>
      <xdr:colOff>809625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476250"/>
          <a:ext cx="2257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2000250</xdr:colOff>
      <xdr:row>0</xdr:row>
      <xdr:rowOff>428625</xdr:rowOff>
    </xdr:from>
    <xdr:to>
      <xdr:col>4</xdr:col>
      <xdr:colOff>790575</xdr:colOff>
      <xdr:row>0</xdr:row>
      <xdr:rowOff>885825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28625"/>
          <a:ext cx="2400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0</xdr:row>
      <xdr:rowOff>466725</xdr:rowOff>
    </xdr:from>
    <xdr:to>
      <xdr:col>4</xdr:col>
      <xdr:colOff>533400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466725"/>
          <a:ext cx="2352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1866900</xdr:colOff>
      <xdr:row>0</xdr:row>
      <xdr:rowOff>561975</xdr:rowOff>
    </xdr:from>
    <xdr:to>
      <xdr:col>4</xdr:col>
      <xdr:colOff>647700</xdr:colOff>
      <xdr:row>0</xdr:row>
      <xdr:rowOff>942975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61975"/>
          <a:ext cx="2200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1981200</xdr:colOff>
      <xdr:row>0</xdr:row>
      <xdr:rowOff>504825</xdr:rowOff>
    </xdr:from>
    <xdr:to>
      <xdr:col>4</xdr:col>
      <xdr:colOff>1190625</xdr:colOff>
      <xdr:row>0</xdr:row>
      <xdr:rowOff>904875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504825"/>
          <a:ext cx="2457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0</xdr:row>
      <xdr:rowOff>476250</xdr:rowOff>
    </xdr:from>
    <xdr:to>
      <xdr:col>4</xdr:col>
      <xdr:colOff>942975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76250"/>
          <a:ext cx="2457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0</xdr:row>
      <xdr:rowOff>476250</xdr:rowOff>
    </xdr:from>
    <xdr:to>
      <xdr:col>4</xdr:col>
      <xdr:colOff>638175</xdr:colOff>
      <xdr:row>0</xdr:row>
      <xdr:rowOff>866775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476250"/>
          <a:ext cx="2057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1981200</xdr:colOff>
      <xdr:row>0</xdr:row>
      <xdr:rowOff>457200</xdr:rowOff>
    </xdr:from>
    <xdr:to>
      <xdr:col>4</xdr:col>
      <xdr:colOff>971550</xdr:colOff>
      <xdr:row>0</xdr:row>
      <xdr:rowOff>838200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57200"/>
          <a:ext cx="2200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1981200</xdr:colOff>
      <xdr:row>0</xdr:row>
      <xdr:rowOff>485775</xdr:rowOff>
    </xdr:from>
    <xdr:to>
      <xdr:col>4</xdr:col>
      <xdr:colOff>771525</xdr:colOff>
      <xdr:row>0</xdr:row>
      <xdr:rowOff>838200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485775"/>
          <a:ext cx="2105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1933575</xdr:colOff>
      <xdr:row>0</xdr:row>
      <xdr:rowOff>476250</xdr:rowOff>
    </xdr:from>
    <xdr:to>
      <xdr:col>4</xdr:col>
      <xdr:colOff>733425</xdr:colOff>
      <xdr:row>0</xdr:row>
      <xdr:rowOff>895350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76250"/>
          <a:ext cx="2419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2152650</xdr:colOff>
      <xdr:row>0</xdr:row>
      <xdr:rowOff>590550</xdr:rowOff>
    </xdr:from>
    <xdr:to>
      <xdr:col>4</xdr:col>
      <xdr:colOff>352425</xdr:colOff>
      <xdr:row>0</xdr:row>
      <xdr:rowOff>952500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590550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2114550</xdr:colOff>
      <xdr:row>0</xdr:row>
      <xdr:rowOff>542925</xdr:rowOff>
    </xdr:from>
    <xdr:to>
      <xdr:col>4</xdr:col>
      <xdr:colOff>390525</xdr:colOff>
      <xdr:row>0</xdr:row>
      <xdr:rowOff>981075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542925"/>
          <a:ext cx="1809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1866900</xdr:colOff>
      <xdr:row>0</xdr:row>
      <xdr:rowOff>485775</xdr:rowOff>
    </xdr:from>
    <xdr:to>
      <xdr:col>4</xdr:col>
      <xdr:colOff>628650</xdr:colOff>
      <xdr:row>0</xdr:row>
      <xdr:rowOff>942975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85775"/>
          <a:ext cx="2295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1885950</xdr:colOff>
      <xdr:row>0</xdr:row>
      <xdr:rowOff>476250</xdr:rowOff>
    </xdr:from>
    <xdr:to>
      <xdr:col>4</xdr:col>
      <xdr:colOff>676275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476250"/>
          <a:ext cx="2362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2066925</xdr:colOff>
      <xdr:row>0</xdr:row>
      <xdr:rowOff>476250</xdr:rowOff>
    </xdr:from>
    <xdr:to>
      <xdr:col>4</xdr:col>
      <xdr:colOff>371475</xdr:colOff>
      <xdr:row>0</xdr:row>
      <xdr:rowOff>895350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76250"/>
          <a:ext cx="1971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1638300</xdr:colOff>
      <xdr:row>0</xdr:row>
      <xdr:rowOff>381000</xdr:rowOff>
    </xdr:from>
    <xdr:to>
      <xdr:col>4</xdr:col>
      <xdr:colOff>942975</xdr:colOff>
      <xdr:row>0</xdr:row>
      <xdr:rowOff>790575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81000"/>
          <a:ext cx="2838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1514475</xdr:colOff>
      <xdr:row>0</xdr:row>
      <xdr:rowOff>466725</xdr:rowOff>
    </xdr:from>
    <xdr:to>
      <xdr:col>4</xdr:col>
      <xdr:colOff>809625</xdr:colOff>
      <xdr:row>0</xdr:row>
      <xdr:rowOff>876300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66725"/>
          <a:ext cx="2800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447675</xdr:rowOff>
    </xdr:from>
    <xdr:to>
      <xdr:col>4</xdr:col>
      <xdr:colOff>457200</xdr:colOff>
      <xdr:row>0</xdr:row>
      <xdr:rowOff>866775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447675"/>
          <a:ext cx="2809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1619250</xdr:colOff>
      <xdr:row>0</xdr:row>
      <xdr:rowOff>400050</xdr:rowOff>
    </xdr:from>
    <xdr:to>
      <xdr:col>4</xdr:col>
      <xdr:colOff>638175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00050"/>
          <a:ext cx="2295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1600200</xdr:colOff>
      <xdr:row>0</xdr:row>
      <xdr:rowOff>371475</xdr:rowOff>
    </xdr:from>
    <xdr:to>
      <xdr:col>4</xdr:col>
      <xdr:colOff>619125</xdr:colOff>
      <xdr:row>0</xdr:row>
      <xdr:rowOff>790575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71475"/>
          <a:ext cx="2724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1619250</xdr:colOff>
      <xdr:row>0</xdr:row>
      <xdr:rowOff>390525</xdr:rowOff>
    </xdr:from>
    <xdr:to>
      <xdr:col>4</xdr:col>
      <xdr:colOff>828675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390525"/>
          <a:ext cx="2638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1438275</xdr:colOff>
      <xdr:row>0</xdr:row>
      <xdr:rowOff>390525</xdr:rowOff>
    </xdr:from>
    <xdr:to>
      <xdr:col>4</xdr:col>
      <xdr:colOff>800100</xdr:colOff>
      <xdr:row>0</xdr:row>
      <xdr:rowOff>809625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905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0</xdr:row>
      <xdr:rowOff>409575</xdr:rowOff>
    </xdr:from>
    <xdr:to>
      <xdr:col>4</xdr:col>
      <xdr:colOff>485775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09575"/>
          <a:ext cx="2181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0</xdr:row>
      <xdr:rowOff>409575</xdr:rowOff>
    </xdr:from>
    <xdr:to>
      <xdr:col>4</xdr:col>
      <xdr:colOff>771525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09575"/>
          <a:ext cx="2314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1628775</xdr:colOff>
      <xdr:row>0</xdr:row>
      <xdr:rowOff>390525</xdr:rowOff>
    </xdr:from>
    <xdr:to>
      <xdr:col>4</xdr:col>
      <xdr:colOff>809625</xdr:colOff>
      <xdr:row>0</xdr:row>
      <xdr:rowOff>819150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390525"/>
          <a:ext cx="2209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1762125</xdr:colOff>
      <xdr:row>0</xdr:row>
      <xdr:rowOff>438150</xdr:rowOff>
    </xdr:from>
    <xdr:to>
      <xdr:col>4</xdr:col>
      <xdr:colOff>581025</xdr:colOff>
      <xdr:row>0</xdr:row>
      <xdr:rowOff>885825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38150"/>
          <a:ext cx="2257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1924050</xdr:colOff>
      <xdr:row>0</xdr:row>
      <xdr:rowOff>466725</xdr:rowOff>
    </xdr:from>
    <xdr:to>
      <xdr:col>4</xdr:col>
      <xdr:colOff>590550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66725"/>
          <a:ext cx="2181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1514475</xdr:colOff>
      <xdr:row>0</xdr:row>
      <xdr:rowOff>466725</xdr:rowOff>
    </xdr:from>
    <xdr:to>
      <xdr:col>4</xdr:col>
      <xdr:colOff>828675</xdr:colOff>
      <xdr:row>0</xdr:row>
      <xdr:rowOff>857250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66725"/>
          <a:ext cx="2247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5.140625" style="2" bestFit="1" customWidth="1"/>
    <col min="3" max="3" width="42.00390625" style="0" bestFit="1" customWidth="1"/>
    <col min="4" max="4" width="11.140625" style="0" customWidth="1"/>
    <col min="5" max="5" width="47.00390625" style="0" customWidth="1"/>
    <col min="6" max="6" width="6.00390625" style="1" customWidth="1"/>
    <col min="7" max="7" width="7.00390625" style="0" customWidth="1"/>
    <col min="8" max="8" width="0.85546875" style="4" customWidth="1"/>
    <col min="9" max="11" width="5.57421875" style="42" customWidth="1"/>
    <col min="12" max="12" width="5.421875" style="43" customWidth="1"/>
    <col min="13" max="13" width="1.28515625" style="4" customWidth="1"/>
  </cols>
  <sheetData>
    <row r="1" spans="1:13" ht="91.5" customHeight="1">
      <c r="A1" s="63" t="s">
        <v>767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8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>
        <v>10009664113</v>
      </c>
      <c r="C5" s="37" t="s">
        <v>15</v>
      </c>
      <c r="D5" s="36" t="s">
        <v>10</v>
      </c>
      <c r="E5" s="37" t="s">
        <v>11</v>
      </c>
      <c r="F5" s="36" t="s">
        <v>12</v>
      </c>
      <c r="G5" s="36">
        <f aca="true" t="shared" si="0" ref="G5:G18">SUM(I5:L5)</f>
        <v>240</v>
      </c>
      <c r="H5" s="25"/>
      <c r="I5" s="41"/>
      <c r="J5" s="41">
        <v>110</v>
      </c>
      <c r="K5" s="41">
        <v>75</v>
      </c>
      <c r="L5" s="36">
        <v>55</v>
      </c>
      <c r="M5" s="8"/>
    </row>
    <row r="6" spans="1:13" s="3" customFormat="1" ht="15" customHeight="1">
      <c r="A6" s="36">
        <v>2</v>
      </c>
      <c r="B6" s="36">
        <v>10061272860</v>
      </c>
      <c r="C6" s="37" t="s">
        <v>9</v>
      </c>
      <c r="D6" s="36" t="s">
        <v>10</v>
      </c>
      <c r="E6" s="37" t="s">
        <v>11</v>
      </c>
      <c r="F6" s="36" t="s">
        <v>12</v>
      </c>
      <c r="G6" s="36">
        <f t="shared" si="0"/>
        <v>205</v>
      </c>
      <c r="H6" s="25"/>
      <c r="I6" s="41"/>
      <c r="J6" s="41">
        <v>130</v>
      </c>
      <c r="K6" s="41"/>
      <c r="L6" s="36">
        <v>75</v>
      </c>
      <c r="M6" s="8"/>
    </row>
    <row r="7" spans="1:13" s="3" customFormat="1" ht="15" customHeight="1">
      <c r="A7" s="36">
        <v>3</v>
      </c>
      <c r="B7" s="36">
        <v>10035543410</v>
      </c>
      <c r="C7" s="37" t="s">
        <v>16</v>
      </c>
      <c r="D7" s="36" t="s">
        <v>10</v>
      </c>
      <c r="E7" s="37" t="s">
        <v>17</v>
      </c>
      <c r="F7" s="36" t="s">
        <v>12</v>
      </c>
      <c r="G7" s="36">
        <f t="shared" si="0"/>
        <v>180</v>
      </c>
      <c r="H7" s="25"/>
      <c r="I7" s="41"/>
      <c r="J7" s="41">
        <v>90</v>
      </c>
      <c r="K7" s="41">
        <v>45</v>
      </c>
      <c r="L7" s="36">
        <v>45</v>
      </c>
      <c r="M7" s="8"/>
    </row>
    <row r="8" spans="1:13" s="3" customFormat="1" ht="15" customHeight="1">
      <c r="A8" s="36">
        <v>4</v>
      </c>
      <c r="B8" s="36">
        <v>10007833641</v>
      </c>
      <c r="C8" s="37" t="s">
        <v>24</v>
      </c>
      <c r="D8" s="36" t="s">
        <v>10</v>
      </c>
      <c r="E8" s="37" t="s">
        <v>11</v>
      </c>
      <c r="F8" s="36" t="s">
        <v>12</v>
      </c>
      <c r="G8" s="36">
        <f t="shared" si="0"/>
        <v>165</v>
      </c>
      <c r="H8" s="25"/>
      <c r="I8" s="41"/>
      <c r="J8" s="41">
        <v>80</v>
      </c>
      <c r="K8" s="41">
        <v>55</v>
      </c>
      <c r="L8" s="36">
        <v>30</v>
      </c>
      <c r="M8" s="8"/>
    </row>
    <row r="9" spans="1:15" s="3" customFormat="1" ht="15" customHeight="1">
      <c r="A9" s="36">
        <v>5</v>
      </c>
      <c r="B9" s="36">
        <v>10006368638</v>
      </c>
      <c r="C9" s="37" t="s">
        <v>763</v>
      </c>
      <c r="D9" s="36" t="s">
        <v>10</v>
      </c>
      <c r="E9" s="37" t="s">
        <v>764</v>
      </c>
      <c r="F9" s="36" t="s">
        <v>51</v>
      </c>
      <c r="G9" s="36">
        <f t="shared" si="0"/>
        <v>150</v>
      </c>
      <c r="H9" s="25"/>
      <c r="I9" s="41"/>
      <c r="J9" s="41">
        <v>150</v>
      </c>
      <c r="K9" s="41"/>
      <c r="L9" s="36"/>
      <c r="M9" s="9"/>
      <c r="N9"/>
      <c r="O9"/>
    </row>
    <row r="10" spans="1:13" s="3" customFormat="1" ht="15" customHeight="1">
      <c r="A10" s="36">
        <v>6</v>
      </c>
      <c r="B10" s="36">
        <v>10008183043</v>
      </c>
      <c r="C10" s="37" t="s">
        <v>25</v>
      </c>
      <c r="D10" s="36" t="s">
        <v>10</v>
      </c>
      <c r="E10" s="37" t="s">
        <v>26</v>
      </c>
      <c r="F10" s="36" t="s">
        <v>20</v>
      </c>
      <c r="G10" s="36">
        <f t="shared" si="0"/>
        <v>115</v>
      </c>
      <c r="H10" s="25"/>
      <c r="I10" s="41"/>
      <c r="J10" s="41">
        <v>50</v>
      </c>
      <c r="K10" s="41">
        <v>40</v>
      </c>
      <c r="L10" s="36">
        <v>25</v>
      </c>
      <c r="M10" s="8"/>
    </row>
    <row r="11" spans="1:15" s="3" customFormat="1" ht="15" customHeight="1">
      <c r="A11" s="36">
        <v>7</v>
      </c>
      <c r="B11" s="36">
        <v>10016301034</v>
      </c>
      <c r="C11" s="37" t="s">
        <v>18</v>
      </c>
      <c r="D11" s="36" t="s">
        <v>10</v>
      </c>
      <c r="E11" s="37" t="s">
        <v>19</v>
      </c>
      <c r="F11" s="36" t="s">
        <v>20</v>
      </c>
      <c r="G11" s="36">
        <f t="shared" si="0"/>
        <v>110</v>
      </c>
      <c r="H11" s="25"/>
      <c r="I11" s="41"/>
      <c r="J11" s="41">
        <v>70</v>
      </c>
      <c r="K11" s="41"/>
      <c r="L11" s="36">
        <v>40</v>
      </c>
      <c r="M11" s="9"/>
      <c r="N11"/>
      <c r="O11"/>
    </row>
    <row r="12" spans="1:13" s="3" customFormat="1" ht="15" customHeight="1">
      <c r="A12" s="36">
        <v>8</v>
      </c>
      <c r="B12" s="36">
        <v>10007362179</v>
      </c>
      <c r="C12" s="37" t="s">
        <v>13</v>
      </c>
      <c r="D12" s="36" t="s">
        <v>10</v>
      </c>
      <c r="E12" s="37" t="s">
        <v>14</v>
      </c>
      <c r="F12" s="36" t="s">
        <v>12</v>
      </c>
      <c r="G12" s="36">
        <f t="shared" si="0"/>
        <v>95</v>
      </c>
      <c r="H12" s="25"/>
      <c r="I12" s="41"/>
      <c r="J12" s="41">
        <v>30</v>
      </c>
      <c r="K12" s="41"/>
      <c r="L12" s="36">
        <v>65</v>
      </c>
      <c r="M12" s="8"/>
    </row>
    <row r="13" spans="1:15" ht="15" customHeight="1">
      <c r="A13" s="36">
        <v>9</v>
      </c>
      <c r="B13" s="36">
        <v>10063861548</v>
      </c>
      <c r="C13" s="37" t="s">
        <v>21</v>
      </c>
      <c r="D13" s="36" t="s">
        <v>10</v>
      </c>
      <c r="E13" s="37" t="s">
        <v>22</v>
      </c>
      <c r="F13" s="36" t="s">
        <v>23</v>
      </c>
      <c r="G13" s="36">
        <f t="shared" si="0"/>
        <v>70</v>
      </c>
      <c r="H13" s="25"/>
      <c r="I13" s="41"/>
      <c r="J13" s="41"/>
      <c r="K13" s="41">
        <v>35</v>
      </c>
      <c r="L13" s="36">
        <v>35</v>
      </c>
      <c r="M13" s="8"/>
      <c r="N13" s="3"/>
      <c r="O13" s="3"/>
    </row>
    <row r="14" spans="1:15" ht="15" customHeight="1">
      <c r="A14" s="36">
        <v>10</v>
      </c>
      <c r="B14" s="36" t="s">
        <v>579</v>
      </c>
      <c r="C14" s="37" t="s">
        <v>580</v>
      </c>
      <c r="D14" s="36" t="s">
        <v>10</v>
      </c>
      <c r="E14" s="37" t="s">
        <v>518</v>
      </c>
      <c r="F14" s="36" t="s">
        <v>51</v>
      </c>
      <c r="G14" s="36">
        <f t="shared" si="0"/>
        <v>65</v>
      </c>
      <c r="H14" s="6"/>
      <c r="I14" s="41"/>
      <c r="J14" s="41"/>
      <c r="K14" s="41">
        <v>65</v>
      </c>
      <c r="L14" s="36"/>
      <c r="M14" s="8"/>
      <c r="N14" s="3"/>
      <c r="O14" s="3"/>
    </row>
    <row r="15" spans="1:13" ht="15" customHeight="1">
      <c r="A15" s="36">
        <v>11</v>
      </c>
      <c r="B15" s="36">
        <v>10007865266</v>
      </c>
      <c r="C15" s="37" t="s">
        <v>765</v>
      </c>
      <c r="D15" s="36" t="s">
        <v>10</v>
      </c>
      <c r="E15" s="37" t="s">
        <v>766</v>
      </c>
      <c r="F15" s="36" t="s">
        <v>20</v>
      </c>
      <c r="G15" s="36">
        <f t="shared" si="0"/>
        <v>60</v>
      </c>
      <c r="H15" s="25"/>
      <c r="I15" s="41"/>
      <c r="J15" s="41">
        <v>60</v>
      </c>
      <c r="K15" s="41"/>
      <c r="L15" s="36"/>
      <c r="M15" s="9"/>
    </row>
    <row r="16" spans="1:13" ht="15" customHeight="1">
      <c r="A16" s="36">
        <v>12</v>
      </c>
      <c r="B16" s="36">
        <v>10063882362</v>
      </c>
      <c r="C16" s="37" t="s">
        <v>1066</v>
      </c>
      <c r="D16" s="36" t="s">
        <v>10</v>
      </c>
      <c r="E16" s="37" t="s">
        <v>1067</v>
      </c>
      <c r="F16" s="36" t="s">
        <v>43</v>
      </c>
      <c r="G16" s="36">
        <f t="shared" si="0"/>
        <v>30</v>
      </c>
      <c r="H16" s="25"/>
      <c r="I16" s="41"/>
      <c r="J16" s="41">
        <v>30</v>
      </c>
      <c r="K16" s="41"/>
      <c r="L16" s="36"/>
      <c r="M16" s="9"/>
    </row>
    <row r="17" spans="1:13" ht="15" customHeight="1">
      <c r="A17" s="36">
        <v>13</v>
      </c>
      <c r="B17" s="36">
        <v>10007833742</v>
      </c>
      <c r="C17" s="37" t="s">
        <v>1068</v>
      </c>
      <c r="D17" s="36" t="s">
        <v>10</v>
      </c>
      <c r="E17" s="37" t="s">
        <v>739</v>
      </c>
      <c r="F17" s="36" t="s">
        <v>20</v>
      </c>
      <c r="G17" s="36">
        <f t="shared" si="0"/>
        <v>25</v>
      </c>
      <c r="H17" s="25"/>
      <c r="I17" s="41"/>
      <c r="J17" s="41">
        <v>25</v>
      </c>
      <c r="K17" s="41"/>
      <c r="L17" s="36"/>
      <c r="M17" s="9"/>
    </row>
    <row r="18" spans="1:13" ht="15" customHeight="1">
      <c r="A18" s="36">
        <v>13</v>
      </c>
      <c r="B18" s="36">
        <v>10035543511</v>
      </c>
      <c r="C18" s="37" t="s">
        <v>1069</v>
      </c>
      <c r="D18" s="36" t="s">
        <v>10</v>
      </c>
      <c r="E18" s="37" t="s">
        <v>61</v>
      </c>
      <c r="F18" s="36" t="s">
        <v>51</v>
      </c>
      <c r="G18" s="36">
        <f t="shared" si="0"/>
        <v>25</v>
      </c>
      <c r="H18" s="25"/>
      <c r="I18" s="41"/>
      <c r="J18" s="41">
        <v>25</v>
      </c>
      <c r="K18" s="41"/>
      <c r="L18" s="36"/>
      <c r="M18" s="9"/>
    </row>
    <row r="19" spans="1:13" ht="15" customHeight="1">
      <c r="A19" s="36"/>
      <c r="B19" s="36"/>
      <c r="C19" s="37"/>
      <c r="D19" s="36"/>
      <c r="E19" s="37"/>
      <c r="F19" s="36"/>
      <c r="G19" s="36"/>
      <c r="H19" s="6"/>
      <c r="I19" s="41"/>
      <c r="J19" s="41"/>
      <c r="K19" s="41"/>
      <c r="L19" s="36"/>
      <c r="M19" s="9"/>
    </row>
    <row r="20" spans="1:13" ht="4.5" customHeight="1">
      <c r="A20" s="11"/>
      <c r="B20" s="12"/>
      <c r="C20" s="7"/>
      <c r="D20" s="7"/>
      <c r="E20" s="7"/>
      <c r="F20" s="13"/>
      <c r="G20" s="12"/>
      <c r="H20" s="7"/>
      <c r="I20" s="33"/>
      <c r="J20" s="33"/>
      <c r="K20" s="33"/>
      <c r="L20" s="33"/>
      <c r="M20" s="10"/>
    </row>
    <row r="21" ht="4.5" customHeight="1">
      <c r="G21" s="2"/>
    </row>
  </sheetData>
  <sheetProtection password="E42B" sheet="1" objects="1" scenarios="1" selectLockedCells="1" selectUnlockedCells="1"/>
  <mergeCells count="7">
    <mergeCell ref="A1:G2"/>
    <mergeCell ref="M1:M2"/>
    <mergeCell ref="K1:K2"/>
    <mergeCell ref="L1:L2"/>
    <mergeCell ref="I1:I2"/>
    <mergeCell ref="J1:J2"/>
    <mergeCell ref="H1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5.7109375" style="0" bestFit="1" customWidth="1"/>
    <col min="4" max="4" width="11.57421875" style="0" bestFit="1" customWidth="1"/>
    <col min="5" max="5" width="38.00390625" style="0" customWidth="1"/>
    <col min="6" max="6" width="6.00390625" style="1" customWidth="1"/>
    <col min="7" max="7" width="7.00390625" style="0" bestFit="1" customWidth="1"/>
    <col min="8" max="8" width="0.85546875" style="4" customWidth="1"/>
    <col min="9" max="11" width="5.7109375" style="42" customWidth="1"/>
    <col min="12" max="12" width="5.57421875" style="43" customWidth="1"/>
    <col min="13" max="13" width="0.85546875" style="4" customWidth="1"/>
  </cols>
  <sheetData>
    <row r="1" spans="1:13" ht="91.5" customHeight="1">
      <c r="A1" s="63" t="s">
        <v>794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370</v>
      </c>
      <c r="C5" s="37" t="s">
        <v>371</v>
      </c>
      <c r="D5" s="36" t="s">
        <v>372</v>
      </c>
      <c r="E5" s="37" t="s">
        <v>61</v>
      </c>
      <c r="F5" s="36" t="s">
        <v>346</v>
      </c>
      <c r="G5" s="36">
        <f aca="true" t="shared" si="0" ref="G5:G11">SUM(I5:L5)</f>
        <v>300</v>
      </c>
      <c r="H5" s="25"/>
      <c r="I5" s="41"/>
      <c r="J5" s="41">
        <v>150</v>
      </c>
      <c r="K5" s="41">
        <v>75</v>
      </c>
      <c r="L5" s="36">
        <v>75</v>
      </c>
      <c r="M5" s="8"/>
    </row>
    <row r="6" spans="1:13" s="3" customFormat="1" ht="15" customHeight="1">
      <c r="A6" s="36">
        <v>2</v>
      </c>
      <c r="B6" s="36" t="s">
        <v>373</v>
      </c>
      <c r="C6" s="37" t="s">
        <v>374</v>
      </c>
      <c r="D6" s="36" t="s">
        <v>372</v>
      </c>
      <c r="E6" s="37" t="s">
        <v>17</v>
      </c>
      <c r="F6" s="36" t="s">
        <v>12</v>
      </c>
      <c r="G6" s="36">
        <f t="shared" si="0"/>
        <v>195</v>
      </c>
      <c r="H6" s="25"/>
      <c r="I6" s="41"/>
      <c r="J6" s="41">
        <v>130</v>
      </c>
      <c r="K6" s="41"/>
      <c r="L6" s="36">
        <v>65</v>
      </c>
      <c r="M6" s="8"/>
    </row>
    <row r="7" spans="1:13" s="3" customFormat="1" ht="15" customHeight="1">
      <c r="A7" s="36">
        <v>3</v>
      </c>
      <c r="B7" s="38" t="s">
        <v>375</v>
      </c>
      <c r="C7" s="37" t="s">
        <v>376</v>
      </c>
      <c r="D7" s="36" t="s">
        <v>372</v>
      </c>
      <c r="E7" s="37" t="s">
        <v>354</v>
      </c>
      <c r="F7" s="36" t="s">
        <v>12</v>
      </c>
      <c r="G7" s="36">
        <f t="shared" si="0"/>
        <v>165</v>
      </c>
      <c r="H7" s="25"/>
      <c r="I7" s="41"/>
      <c r="J7" s="41">
        <v>110</v>
      </c>
      <c r="K7" s="41"/>
      <c r="L7" s="36">
        <v>55</v>
      </c>
      <c r="M7" s="8"/>
    </row>
    <row r="8" spans="1:13" s="3" customFormat="1" ht="15" customHeight="1">
      <c r="A8" s="36">
        <v>4</v>
      </c>
      <c r="B8" s="38" t="s">
        <v>377</v>
      </c>
      <c r="C8" s="37" t="s">
        <v>378</v>
      </c>
      <c r="D8" s="36" t="s">
        <v>372</v>
      </c>
      <c r="E8" s="37" t="s">
        <v>61</v>
      </c>
      <c r="F8" s="36" t="s">
        <v>37</v>
      </c>
      <c r="G8" s="36">
        <f t="shared" si="0"/>
        <v>135</v>
      </c>
      <c r="H8" s="25"/>
      <c r="I8" s="41"/>
      <c r="J8" s="41">
        <v>90</v>
      </c>
      <c r="K8" s="41"/>
      <c r="L8" s="36">
        <v>45</v>
      </c>
      <c r="M8" s="9"/>
    </row>
    <row r="9" spans="1:13" ht="15" customHeight="1">
      <c r="A9" s="36">
        <v>5</v>
      </c>
      <c r="B9" s="38" t="s">
        <v>790</v>
      </c>
      <c r="C9" s="37" t="s">
        <v>791</v>
      </c>
      <c r="D9" s="36" t="s">
        <v>372</v>
      </c>
      <c r="E9" s="37" t="s">
        <v>61</v>
      </c>
      <c r="F9" s="36" t="s">
        <v>213</v>
      </c>
      <c r="G9" s="36">
        <f t="shared" si="0"/>
        <v>80</v>
      </c>
      <c r="H9" s="25"/>
      <c r="I9" s="41"/>
      <c r="J9" s="41">
        <v>80</v>
      </c>
      <c r="K9" s="41"/>
      <c r="L9" s="36"/>
      <c r="M9" s="9"/>
    </row>
    <row r="10" spans="1:13" ht="15" customHeight="1">
      <c r="A10" s="36">
        <v>6</v>
      </c>
      <c r="B10" s="38" t="s">
        <v>792</v>
      </c>
      <c r="C10" s="37" t="s">
        <v>793</v>
      </c>
      <c r="D10" s="36" t="s">
        <v>372</v>
      </c>
      <c r="E10" s="37" t="s">
        <v>630</v>
      </c>
      <c r="F10" s="36" t="s">
        <v>43</v>
      </c>
      <c r="G10" s="36">
        <f t="shared" si="0"/>
        <v>70</v>
      </c>
      <c r="H10" s="25"/>
      <c r="I10" s="41"/>
      <c r="J10" s="41">
        <v>70</v>
      </c>
      <c r="K10" s="41"/>
      <c r="L10" s="36"/>
      <c r="M10" s="9"/>
    </row>
    <row r="11" spans="1:13" ht="15" customHeight="1">
      <c r="A11" s="36">
        <v>7</v>
      </c>
      <c r="B11" s="38" t="s">
        <v>581</v>
      </c>
      <c r="C11" s="37" t="s">
        <v>582</v>
      </c>
      <c r="D11" s="36" t="s">
        <v>372</v>
      </c>
      <c r="E11" s="37" t="s">
        <v>325</v>
      </c>
      <c r="F11" s="36" t="s">
        <v>51</v>
      </c>
      <c r="G11" s="36">
        <f t="shared" si="0"/>
        <v>65</v>
      </c>
      <c r="H11" s="6"/>
      <c r="I11" s="41"/>
      <c r="J11" s="41"/>
      <c r="K11" s="41">
        <v>65</v>
      </c>
      <c r="L11" s="36"/>
      <c r="M11" s="8"/>
    </row>
    <row r="12" spans="1:13" ht="15" customHeight="1">
      <c r="A12" s="36"/>
      <c r="B12" s="38"/>
      <c r="C12" s="37"/>
      <c r="D12" s="36"/>
      <c r="E12" s="37"/>
      <c r="F12" s="36"/>
      <c r="G12" s="36"/>
      <c r="H12" s="6"/>
      <c r="I12" s="41"/>
      <c r="J12" s="41"/>
      <c r="K12" s="41"/>
      <c r="L12" s="36"/>
      <c r="M12" s="9"/>
    </row>
    <row r="13" spans="1:13" ht="4.5" customHeight="1">
      <c r="A13" s="30"/>
      <c r="B13" s="31"/>
      <c r="C13" s="32"/>
      <c r="D13" s="32"/>
      <c r="E13" s="32"/>
      <c r="F13" s="31"/>
      <c r="G13" s="31"/>
      <c r="H13" s="7"/>
      <c r="I13" s="33"/>
      <c r="J13" s="33"/>
      <c r="K13" s="33"/>
      <c r="L13" s="33"/>
      <c r="M13" s="10"/>
    </row>
    <row r="14" ht="4.5" customHeight="1">
      <c r="G14" s="2"/>
    </row>
  </sheetData>
  <sheetProtection password="E42B" sheet="1" objects="1" scenarios="1" selectLockedCells="1" selectUnlockedCells="1"/>
  <mergeCells count="7">
    <mergeCell ref="A1:G2"/>
    <mergeCell ref="H1:H2"/>
    <mergeCell ref="K1:K2"/>
    <mergeCell ref="L1:L2"/>
    <mergeCell ref="M1:M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140625" style="0" bestFit="1" customWidth="1"/>
    <col min="4" max="4" width="10.00390625" style="0" customWidth="1"/>
    <col min="5" max="5" width="45.00390625" style="0" bestFit="1" customWidth="1"/>
    <col min="6" max="6" width="5.421875" style="1" customWidth="1"/>
    <col min="7" max="7" width="6.8515625" style="0" customWidth="1"/>
    <col min="8" max="8" width="0.85546875" style="4" customWidth="1"/>
    <col min="9" max="11" width="5.28125" style="42" customWidth="1"/>
    <col min="12" max="12" width="6.00390625" style="43" customWidth="1"/>
    <col min="13" max="13" width="0.85546875" style="4" customWidth="1"/>
  </cols>
  <sheetData>
    <row r="1" spans="1:13" ht="91.5" customHeight="1">
      <c r="A1" s="63" t="s">
        <v>795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286</v>
      </c>
      <c r="C5" s="37" t="s">
        <v>554</v>
      </c>
      <c r="D5" s="36" t="s">
        <v>187</v>
      </c>
      <c r="E5" s="37" t="s">
        <v>287</v>
      </c>
      <c r="F5" s="36" t="s">
        <v>12</v>
      </c>
      <c r="G5" s="36">
        <f aca="true" t="shared" si="0" ref="G5:G18">SUM(I5:L5)</f>
        <v>300</v>
      </c>
      <c r="H5" s="25"/>
      <c r="I5" s="41"/>
      <c r="J5" s="41">
        <v>150</v>
      </c>
      <c r="K5" s="41">
        <v>75</v>
      </c>
      <c r="L5" s="36">
        <v>75</v>
      </c>
      <c r="M5" s="8"/>
    </row>
    <row r="6" spans="1:13" s="3" customFormat="1" ht="15" customHeight="1">
      <c r="A6" s="36">
        <v>2</v>
      </c>
      <c r="B6" s="36" t="s">
        <v>290</v>
      </c>
      <c r="C6" s="37" t="s">
        <v>291</v>
      </c>
      <c r="D6" s="36" t="s">
        <v>187</v>
      </c>
      <c r="E6" s="37" t="s">
        <v>61</v>
      </c>
      <c r="F6" s="36" t="s">
        <v>51</v>
      </c>
      <c r="G6" s="36">
        <f t="shared" si="0"/>
        <v>250</v>
      </c>
      <c r="H6" s="25"/>
      <c r="I6" s="41"/>
      <c r="J6" s="41">
        <v>130</v>
      </c>
      <c r="K6" s="41">
        <v>65</v>
      </c>
      <c r="L6" s="36">
        <v>55</v>
      </c>
      <c r="M6" s="8"/>
    </row>
    <row r="7" spans="1:13" s="3" customFormat="1" ht="15" customHeight="1">
      <c r="A7" s="36">
        <v>3</v>
      </c>
      <c r="B7" s="38" t="s">
        <v>288</v>
      </c>
      <c r="C7" s="37" t="s">
        <v>289</v>
      </c>
      <c r="D7" s="36" t="s">
        <v>187</v>
      </c>
      <c r="E7" s="37" t="s">
        <v>182</v>
      </c>
      <c r="F7" s="36" t="s">
        <v>12</v>
      </c>
      <c r="G7" s="36">
        <f t="shared" si="0"/>
        <v>175</v>
      </c>
      <c r="H7" s="25"/>
      <c r="I7" s="41"/>
      <c r="J7" s="41">
        <v>110</v>
      </c>
      <c r="K7" s="41"/>
      <c r="L7" s="36">
        <v>65</v>
      </c>
      <c r="M7" s="8"/>
    </row>
    <row r="8" spans="1:13" s="3" customFormat="1" ht="15" customHeight="1">
      <c r="A8" s="36">
        <v>4</v>
      </c>
      <c r="B8" s="36" t="s">
        <v>292</v>
      </c>
      <c r="C8" s="37" t="s">
        <v>293</v>
      </c>
      <c r="D8" s="36" t="s">
        <v>187</v>
      </c>
      <c r="E8" s="37" t="s">
        <v>48</v>
      </c>
      <c r="F8" s="36" t="s">
        <v>12</v>
      </c>
      <c r="G8" s="36">
        <f t="shared" si="0"/>
        <v>150</v>
      </c>
      <c r="H8" s="25"/>
      <c r="I8" s="41"/>
      <c r="J8" s="41">
        <v>60</v>
      </c>
      <c r="K8" s="41">
        <v>45</v>
      </c>
      <c r="L8" s="36">
        <v>45</v>
      </c>
      <c r="M8" s="8"/>
    </row>
    <row r="9" spans="1:13" s="3" customFormat="1" ht="15" customHeight="1">
      <c r="A9" s="36">
        <v>5</v>
      </c>
      <c r="B9" s="36" t="s">
        <v>668</v>
      </c>
      <c r="C9" s="37" t="s">
        <v>669</v>
      </c>
      <c r="D9" s="36" t="s">
        <v>187</v>
      </c>
      <c r="E9" s="37" t="s">
        <v>188</v>
      </c>
      <c r="F9" s="36" t="s">
        <v>43</v>
      </c>
      <c r="G9" s="36">
        <f t="shared" si="0"/>
        <v>90</v>
      </c>
      <c r="H9" s="25"/>
      <c r="I9" s="41"/>
      <c r="J9" s="41">
        <v>90</v>
      </c>
      <c r="K9" s="41"/>
      <c r="L9" s="36"/>
      <c r="M9" s="8"/>
    </row>
    <row r="10" spans="1:13" s="3" customFormat="1" ht="15" customHeight="1">
      <c r="A10" s="36">
        <v>6</v>
      </c>
      <c r="B10" s="36" t="s">
        <v>670</v>
      </c>
      <c r="C10" s="37" t="s">
        <v>671</v>
      </c>
      <c r="D10" s="36" t="s">
        <v>187</v>
      </c>
      <c r="E10" s="37" t="s">
        <v>78</v>
      </c>
      <c r="F10" s="36" t="s">
        <v>12</v>
      </c>
      <c r="G10" s="36">
        <f t="shared" si="0"/>
        <v>80</v>
      </c>
      <c r="H10" s="25"/>
      <c r="I10" s="41"/>
      <c r="J10" s="41">
        <v>80</v>
      </c>
      <c r="K10" s="41"/>
      <c r="L10" s="36"/>
      <c r="M10" s="8"/>
    </row>
    <row r="11" spans="1:13" s="3" customFormat="1" ht="15" customHeight="1">
      <c r="A11" s="36">
        <v>7</v>
      </c>
      <c r="B11" s="36" t="s">
        <v>666</v>
      </c>
      <c r="C11" s="37" t="s">
        <v>667</v>
      </c>
      <c r="D11" s="36" t="s">
        <v>187</v>
      </c>
      <c r="E11" s="37" t="s">
        <v>182</v>
      </c>
      <c r="F11" s="36" t="s">
        <v>12</v>
      </c>
      <c r="G11" s="36">
        <f t="shared" si="0"/>
        <v>70</v>
      </c>
      <c r="H11" s="25"/>
      <c r="I11" s="41"/>
      <c r="J11" s="41">
        <v>70</v>
      </c>
      <c r="K11" s="41"/>
      <c r="L11" s="36"/>
      <c r="M11" s="8"/>
    </row>
    <row r="12" spans="1:13" s="3" customFormat="1" ht="15" customHeight="1">
      <c r="A12" s="36">
        <v>8</v>
      </c>
      <c r="B12" s="36" t="s">
        <v>555</v>
      </c>
      <c r="C12" s="37" t="s">
        <v>556</v>
      </c>
      <c r="D12" s="36" t="s">
        <v>187</v>
      </c>
      <c r="E12" s="37" t="s">
        <v>61</v>
      </c>
      <c r="F12" s="36" t="s">
        <v>51</v>
      </c>
      <c r="G12" s="36">
        <f t="shared" si="0"/>
        <v>55</v>
      </c>
      <c r="H12" s="25"/>
      <c r="I12" s="41"/>
      <c r="J12" s="41"/>
      <c r="K12" s="41">
        <v>55</v>
      </c>
      <c r="L12" s="36"/>
      <c r="M12" s="8"/>
    </row>
    <row r="13" spans="1:13" s="3" customFormat="1" ht="15" customHeight="1">
      <c r="A13" s="36">
        <v>9</v>
      </c>
      <c r="B13" s="36" t="s">
        <v>664</v>
      </c>
      <c r="C13" s="37" t="s">
        <v>665</v>
      </c>
      <c r="D13" s="36" t="s">
        <v>187</v>
      </c>
      <c r="E13" s="37" t="s">
        <v>299</v>
      </c>
      <c r="F13" s="36" t="s">
        <v>12</v>
      </c>
      <c r="G13" s="36">
        <f t="shared" si="0"/>
        <v>50</v>
      </c>
      <c r="H13" s="25"/>
      <c r="I13" s="41"/>
      <c r="J13" s="41">
        <v>50</v>
      </c>
      <c r="K13" s="41"/>
      <c r="L13" s="36"/>
      <c r="M13" s="8"/>
    </row>
    <row r="14" spans="1:13" s="3" customFormat="1" ht="15" customHeight="1">
      <c r="A14" s="36">
        <v>10</v>
      </c>
      <c r="B14" s="36" t="s">
        <v>294</v>
      </c>
      <c r="C14" s="37" t="s">
        <v>295</v>
      </c>
      <c r="D14" s="36" t="s">
        <v>187</v>
      </c>
      <c r="E14" s="37" t="s">
        <v>17</v>
      </c>
      <c r="F14" s="36" t="s">
        <v>12</v>
      </c>
      <c r="G14" s="36">
        <f t="shared" si="0"/>
        <v>35</v>
      </c>
      <c r="H14" s="25"/>
      <c r="I14" s="41"/>
      <c r="J14" s="41"/>
      <c r="K14" s="41"/>
      <c r="L14" s="36">
        <v>35</v>
      </c>
      <c r="M14" s="8"/>
    </row>
    <row r="15" spans="1:13" s="3" customFormat="1" ht="15" customHeight="1">
      <c r="A15" s="36">
        <v>11</v>
      </c>
      <c r="B15" s="36" t="s">
        <v>1023</v>
      </c>
      <c r="C15" s="37" t="s">
        <v>1024</v>
      </c>
      <c r="D15" s="36" t="s">
        <v>187</v>
      </c>
      <c r="E15" s="37" t="s">
        <v>61</v>
      </c>
      <c r="F15" s="36" t="s">
        <v>810</v>
      </c>
      <c r="G15" s="36">
        <f t="shared" si="0"/>
        <v>30</v>
      </c>
      <c r="H15" s="25"/>
      <c r="I15" s="41"/>
      <c r="J15" s="41">
        <v>30</v>
      </c>
      <c r="K15" s="41"/>
      <c r="L15" s="36"/>
      <c r="M15" s="8"/>
    </row>
    <row r="16" spans="1:13" s="3" customFormat="1" ht="15" customHeight="1">
      <c r="A16" s="36">
        <v>11</v>
      </c>
      <c r="B16" s="36" t="s">
        <v>1025</v>
      </c>
      <c r="C16" s="37" t="s">
        <v>1026</v>
      </c>
      <c r="D16" s="36" t="s">
        <v>187</v>
      </c>
      <c r="E16" s="37" t="s">
        <v>717</v>
      </c>
      <c r="F16" s="36" t="s">
        <v>264</v>
      </c>
      <c r="G16" s="36">
        <f t="shared" si="0"/>
        <v>30</v>
      </c>
      <c r="H16" s="25"/>
      <c r="I16" s="41"/>
      <c r="J16" s="41">
        <v>30</v>
      </c>
      <c r="K16" s="41"/>
      <c r="L16" s="36"/>
      <c r="M16" s="8"/>
    </row>
    <row r="17" spans="1:13" s="3" customFormat="1" ht="15" customHeight="1">
      <c r="A17" s="36">
        <v>13</v>
      </c>
      <c r="B17" s="36" t="s">
        <v>1027</v>
      </c>
      <c r="C17" s="37" t="s">
        <v>1028</v>
      </c>
      <c r="D17" s="36" t="s">
        <v>187</v>
      </c>
      <c r="E17" s="37" t="s">
        <v>61</v>
      </c>
      <c r="F17" s="36" t="s">
        <v>20</v>
      </c>
      <c r="G17" s="36">
        <f t="shared" si="0"/>
        <v>25</v>
      </c>
      <c r="H17" s="25"/>
      <c r="I17" s="41"/>
      <c r="J17" s="41">
        <v>25</v>
      </c>
      <c r="K17" s="41"/>
      <c r="L17" s="36"/>
      <c r="M17" s="8"/>
    </row>
    <row r="18" spans="1:13" s="3" customFormat="1" ht="15" customHeight="1">
      <c r="A18" s="36">
        <v>13</v>
      </c>
      <c r="B18" s="36" t="s">
        <v>1029</v>
      </c>
      <c r="C18" s="37" t="s">
        <v>1030</v>
      </c>
      <c r="D18" s="36" t="s">
        <v>187</v>
      </c>
      <c r="E18" s="37" t="s">
        <v>61</v>
      </c>
      <c r="F18" s="36" t="s">
        <v>249</v>
      </c>
      <c r="G18" s="36">
        <f t="shared" si="0"/>
        <v>25</v>
      </c>
      <c r="H18" s="25"/>
      <c r="I18" s="41"/>
      <c r="J18" s="41">
        <v>25</v>
      </c>
      <c r="K18" s="41"/>
      <c r="L18" s="36"/>
      <c r="M18" s="8"/>
    </row>
    <row r="19" spans="1:13" ht="15" customHeight="1">
      <c r="A19" s="36"/>
      <c r="B19" s="36"/>
      <c r="C19" s="37"/>
      <c r="D19" s="36"/>
      <c r="E19" s="37"/>
      <c r="F19" s="36"/>
      <c r="G19" s="36"/>
      <c r="H19" s="6"/>
      <c r="I19" s="41"/>
      <c r="J19" s="41"/>
      <c r="K19" s="41"/>
      <c r="L19" s="36"/>
      <c r="M19" s="9"/>
    </row>
    <row r="20" spans="1:13" ht="4.5" customHeight="1">
      <c r="A20" s="11"/>
      <c r="B20" s="12"/>
      <c r="C20" s="7"/>
      <c r="D20" s="7"/>
      <c r="E20" s="7"/>
      <c r="F20" s="13"/>
      <c r="G20" s="12"/>
      <c r="H20" s="7"/>
      <c r="I20" s="33"/>
      <c r="J20" s="33"/>
      <c r="K20" s="33"/>
      <c r="L20" s="33"/>
      <c r="M20" s="10"/>
    </row>
    <row r="21" ht="4.5" customHeight="1">
      <c r="G21" s="2"/>
    </row>
  </sheetData>
  <sheetProtection password="E42B" sheet="1" objects="1" scenarios="1" selectLockedCells="1" selectUnlockedCells="1"/>
  <mergeCells count="7">
    <mergeCell ref="J1:J2"/>
    <mergeCell ref="H1:H2"/>
    <mergeCell ref="K1:K2"/>
    <mergeCell ref="A1:G2"/>
    <mergeCell ref="L1:L2"/>
    <mergeCell ref="M1:M2"/>
    <mergeCell ref="I1:I2"/>
  </mergeCells>
  <conditionalFormatting sqref="B5:C19">
    <cfRule type="duplicateValues" priority="15" dxfId="0" stopIfTrue="1">
      <formula>AND(COUNTIF($B$5:$C$19,B5)&gt;1,NOT(ISBLANK(B5)))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29.28125" style="0" bestFit="1" customWidth="1"/>
    <col min="4" max="4" width="11.140625" style="0" customWidth="1"/>
    <col min="5" max="5" width="52.7109375" style="0" bestFit="1" customWidth="1"/>
    <col min="6" max="6" width="5.421875" style="1" customWidth="1"/>
    <col min="7" max="7" width="8.57421875" style="0" customWidth="1"/>
    <col min="8" max="8" width="0.85546875" style="4" customWidth="1"/>
    <col min="9" max="11" width="5.57421875" style="42" customWidth="1"/>
    <col min="12" max="12" width="5.7109375" style="43" customWidth="1"/>
    <col min="13" max="13" width="0.85546875" style="4" customWidth="1"/>
  </cols>
  <sheetData>
    <row r="1" spans="1:13" ht="91.5" customHeight="1">
      <c r="A1" s="63" t="s">
        <v>796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170</v>
      </c>
      <c r="C5" s="37" t="s">
        <v>171</v>
      </c>
      <c r="D5" s="36" t="s">
        <v>172</v>
      </c>
      <c r="E5" s="37" t="s">
        <v>95</v>
      </c>
      <c r="F5" s="36" t="s">
        <v>12</v>
      </c>
      <c r="G5" s="36">
        <f aca="true" t="shared" si="0" ref="G5:G15">SUM(I5:L5)</f>
        <v>225</v>
      </c>
      <c r="H5" s="25"/>
      <c r="I5" s="41"/>
      <c r="J5" s="41">
        <v>150</v>
      </c>
      <c r="K5" s="41"/>
      <c r="L5" s="36">
        <v>75</v>
      </c>
      <c r="M5" s="9"/>
    </row>
    <row r="6" spans="1:13" s="3" customFormat="1" ht="15" customHeight="1">
      <c r="A6" s="36">
        <v>2</v>
      </c>
      <c r="B6" s="36" t="s">
        <v>178</v>
      </c>
      <c r="C6" s="37" t="s">
        <v>179</v>
      </c>
      <c r="D6" s="36" t="s">
        <v>172</v>
      </c>
      <c r="E6" s="37" t="s">
        <v>50</v>
      </c>
      <c r="F6" s="36" t="s">
        <v>51</v>
      </c>
      <c r="G6" s="36">
        <f t="shared" si="0"/>
        <v>180</v>
      </c>
      <c r="H6" s="25"/>
      <c r="I6" s="41"/>
      <c r="J6" s="41">
        <v>60</v>
      </c>
      <c r="K6" s="41">
        <v>75</v>
      </c>
      <c r="L6" s="36">
        <v>45</v>
      </c>
      <c r="M6" s="8"/>
    </row>
    <row r="7" spans="1:13" ht="15" customHeight="1">
      <c r="A7" s="36">
        <v>3</v>
      </c>
      <c r="B7" s="38" t="s">
        <v>173</v>
      </c>
      <c r="C7" s="37" t="s">
        <v>653</v>
      </c>
      <c r="D7" s="36" t="s">
        <v>172</v>
      </c>
      <c r="E7" s="37" t="s">
        <v>174</v>
      </c>
      <c r="F7" s="36" t="s">
        <v>12</v>
      </c>
      <c r="G7" s="36">
        <f t="shared" si="0"/>
        <v>175</v>
      </c>
      <c r="H7" s="25"/>
      <c r="I7" s="41"/>
      <c r="J7" s="41">
        <v>110</v>
      </c>
      <c r="K7" s="41"/>
      <c r="L7" s="36">
        <v>65</v>
      </c>
      <c r="M7" s="8"/>
    </row>
    <row r="8" spans="1:13" s="3" customFormat="1" ht="15" customHeight="1">
      <c r="A8" s="36">
        <v>4</v>
      </c>
      <c r="B8" s="36" t="s">
        <v>654</v>
      </c>
      <c r="C8" s="37" t="s">
        <v>655</v>
      </c>
      <c r="D8" s="36" t="s">
        <v>172</v>
      </c>
      <c r="E8" s="37" t="s">
        <v>656</v>
      </c>
      <c r="F8" s="36" t="s">
        <v>12</v>
      </c>
      <c r="G8" s="36">
        <f t="shared" si="0"/>
        <v>130</v>
      </c>
      <c r="H8" s="25"/>
      <c r="I8" s="41"/>
      <c r="J8" s="41">
        <v>130</v>
      </c>
      <c r="K8" s="41"/>
      <c r="L8" s="36"/>
      <c r="M8" s="8"/>
    </row>
    <row r="9" spans="1:13" s="3" customFormat="1" ht="15" customHeight="1">
      <c r="A9" s="36">
        <v>5</v>
      </c>
      <c r="B9" s="36" t="s">
        <v>183</v>
      </c>
      <c r="C9" s="37" t="s">
        <v>184</v>
      </c>
      <c r="D9" s="36" t="s">
        <v>172</v>
      </c>
      <c r="E9" s="37" t="s">
        <v>121</v>
      </c>
      <c r="F9" s="36" t="s">
        <v>12</v>
      </c>
      <c r="G9" s="36">
        <f t="shared" si="0"/>
        <v>110</v>
      </c>
      <c r="H9" s="25"/>
      <c r="I9" s="41"/>
      <c r="J9" s="41">
        <v>80</v>
      </c>
      <c r="K9" s="41"/>
      <c r="L9" s="36">
        <v>30</v>
      </c>
      <c r="M9" s="8"/>
    </row>
    <row r="10" spans="1:13" s="3" customFormat="1" ht="15" customHeight="1">
      <c r="A10" s="36">
        <v>6</v>
      </c>
      <c r="B10" s="36" t="s">
        <v>657</v>
      </c>
      <c r="C10" s="37" t="s">
        <v>658</v>
      </c>
      <c r="D10" s="36" t="s">
        <v>172</v>
      </c>
      <c r="E10" s="37" t="s">
        <v>630</v>
      </c>
      <c r="F10" s="36" t="s">
        <v>43</v>
      </c>
      <c r="G10" s="36">
        <f t="shared" si="0"/>
        <v>90</v>
      </c>
      <c r="H10" s="25"/>
      <c r="I10" s="41"/>
      <c r="J10" s="41">
        <v>90</v>
      </c>
      <c r="K10" s="41"/>
      <c r="L10" s="36"/>
      <c r="M10" s="8"/>
    </row>
    <row r="11" spans="1:13" s="3" customFormat="1" ht="15" customHeight="1">
      <c r="A11" s="36">
        <v>6</v>
      </c>
      <c r="B11" s="36" t="s">
        <v>552</v>
      </c>
      <c r="C11" s="37" t="s">
        <v>553</v>
      </c>
      <c r="D11" s="36" t="s">
        <v>172</v>
      </c>
      <c r="E11" s="37" t="s">
        <v>81</v>
      </c>
      <c r="F11" s="36" t="s">
        <v>37</v>
      </c>
      <c r="G11" s="36">
        <f t="shared" si="0"/>
        <v>90</v>
      </c>
      <c r="H11" s="6"/>
      <c r="I11" s="41"/>
      <c r="J11" s="41"/>
      <c r="K11" s="41">
        <v>65</v>
      </c>
      <c r="L11" s="36">
        <v>25</v>
      </c>
      <c r="M11" s="8"/>
    </row>
    <row r="12" spans="1:13" s="3" customFormat="1" ht="15" customHeight="1">
      <c r="A12" s="36">
        <v>8</v>
      </c>
      <c r="B12" s="36" t="s">
        <v>659</v>
      </c>
      <c r="C12" s="37" t="s">
        <v>660</v>
      </c>
      <c r="D12" s="36" t="s">
        <v>172</v>
      </c>
      <c r="E12" s="37" t="s">
        <v>188</v>
      </c>
      <c r="F12" s="36" t="s">
        <v>43</v>
      </c>
      <c r="G12" s="36">
        <f t="shared" si="0"/>
        <v>70</v>
      </c>
      <c r="H12" s="25"/>
      <c r="I12" s="41"/>
      <c r="J12" s="41">
        <v>70</v>
      </c>
      <c r="K12" s="41"/>
      <c r="L12" s="36"/>
      <c r="M12" s="8"/>
    </row>
    <row r="13" spans="1:13" s="3" customFormat="1" ht="15" customHeight="1">
      <c r="A13" s="36">
        <v>9</v>
      </c>
      <c r="B13" s="36" t="s">
        <v>175</v>
      </c>
      <c r="C13" s="37" t="s">
        <v>176</v>
      </c>
      <c r="D13" s="36" t="s">
        <v>172</v>
      </c>
      <c r="E13" s="37" t="s">
        <v>177</v>
      </c>
      <c r="F13" s="36" t="s">
        <v>20</v>
      </c>
      <c r="G13" s="36">
        <f t="shared" si="0"/>
        <v>55</v>
      </c>
      <c r="H13" s="25"/>
      <c r="I13" s="41"/>
      <c r="J13" s="41"/>
      <c r="K13" s="41"/>
      <c r="L13" s="36">
        <v>55</v>
      </c>
      <c r="M13" s="8"/>
    </row>
    <row r="14" spans="1:13" s="3" customFormat="1" ht="15" customHeight="1">
      <c r="A14" s="36">
        <v>10</v>
      </c>
      <c r="B14" s="36" t="s">
        <v>661</v>
      </c>
      <c r="C14" s="37" t="s">
        <v>662</v>
      </c>
      <c r="D14" s="36" t="s">
        <v>172</v>
      </c>
      <c r="E14" s="37" t="s">
        <v>663</v>
      </c>
      <c r="F14" s="36" t="s">
        <v>12</v>
      </c>
      <c r="G14" s="36">
        <f t="shared" si="0"/>
        <v>50</v>
      </c>
      <c r="H14" s="25"/>
      <c r="I14" s="41"/>
      <c r="J14" s="41">
        <v>50</v>
      </c>
      <c r="K14" s="41"/>
      <c r="L14" s="36"/>
      <c r="M14" s="8"/>
    </row>
    <row r="15" spans="1:13" s="3" customFormat="1" ht="15" customHeight="1">
      <c r="A15" s="36">
        <v>11</v>
      </c>
      <c r="B15" s="36" t="s">
        <v>180</v>
      </c>
      <c r="C15" s="37" t="s">
        <v>181</v>
      </c>
      <c r="D15" s="36" t="s">
        <v>172</v>
      </c>
      <c r="E15" s="37" t="s">
        <v>182</v>
      </c>
      <c r="F15" s="36" t="s">
        <v>12</v>
      </c>
      <c r="G15" s="36">
        <f t="shared" si="0"/>
        <v>35</v>
      </c>
      <c r="H15" s="25"/>
      <c r="I15" s="41"/>
      <c r="J15" s="41"/>
      <c r="K15" s="41"/>
      <c r="L15" s="36">
        <v>35</v>
      </c>
      <c r="M15" s="8"/>
    </row>
    <row r="16" spans="1:13" ht="15" customHeight="1">
      <c r="A16" s="36"/>
      <c r="B16" s="36"/>
      <c r="C16" s="37"/>
      <c r="D16" s="36"/>
      <c r="E16" s="37"/>
      <c r="F16" s="36"/>
      <c r="G16" s="36"/>
      <c r="H16" s="6"/>
      <c r="I16" s="41"/>
      <c r="J16" s="41"/>
      <c r="K16" s="41"/>
      <c r="L16" s="36"/>
      <c r="M16" s="9"/>
    </row>
    <row r="17" spans="1:13" ht="4.5" customHeight="1">
      <c r="A17" s="11"/>
      <c r="B17" s="12"/>
      <c r="C17" s="7"/>
      <c r="D17" s="7"/>
      <c r="E17" s="7"/>
      <c r="F17" s="13"/>
      <c r="G17" s="34"/>
      <c r="H17" s="7"/>
      <c r="I17" s="33"/>
      <c r="J17" s="33"/>
      <c r="K17" s="33"/>
      <c r="L17" s="33"/>
      <c r="M17" s="10"/>
    </row>
    <row r="18" ht="4.5" customHeight="1">
      <c r="G18" s="2"/>
    </row>
  </sheetData>
  <sheetProtection password="E42B" sheet="1" objects="1" scenarios="1" selectLockedCells="1" selectUnlockedCells="1"/>
  <mergeCells count="7">
    <mergeCell ref="K1:K2"/>
    <mergeCell ref="L1:L2"/>
    <mergeCell ref="A1:G2"/>
    <mergeCell ref="M1:M2"/>
    <mergeCell ref="H1:H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140625" style="0" customWidth="1"/>
    <col min="5" max="5" width="45.00390625" style="0" bestFit="1" customWidth="1"/>
    <col min="6" max="6" width="5.421875" style="1" customWidth="1"/>
    <col min="7" max="7" width="6.57421875" style="0" customWidth="1"/>
    <col min="8" max="8" width="0.85546875" style="4" customWidth="1"/>
    <col min="9" max="11" width="5.57421875" style="42" customWidth="1"/>
    <col min="12" max="12" width="5.7109375" style="43" customWidth="1"/>
    <col min="13" max="13" width="0.85546875" style="4" customWidth="1"/>
  </cols>
  <sheetData>
    <row r="1" spans="1:13" ht="91.5" customHeight="1">
      <c r="A1" s="63" t="s">
        <v>802</v>
      </c>
      <c r="B1" s="64"/>
      <c r="C1" s="64"/>
      <c r="D1" s="64"/>
      <c r="E1" s="64"/>
      <c r="F1" s="64"/>
      <c r="G1" s="65"/>
      <c r="H1" s="73"/>
      <c r="I1" s="70"/>
      <c r="J1" s="70" t="s">
        <v>797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362</v>
      </c>
      <c r="C5" s="60" t="s">
        <v>363</v>
      </c>
      <c r="D5" s="36" t="s">
        <v>361</v>
      </c>
      <c r="E5" s="60" t="s">
        <v>354</v>
      </c>
      <c r="F5" s="36" t="s">
        <v>12</v>
      </c>
      <c r="G5" s="36">
        <f aca="true" t="shared" si="0" ref="G5:G11">SUM(I5:L5)</f>
        <v>290</v>
      </c>
      <c r="H5" s="25"/>
      <c r="I5" s="41"/>
      <c r="J5" s="41">
        <v>150</v>
      </c>
      <c r="K5" s="41">
        <v>75</v>
      </c>
      <c r="L5" s="36">
        <v>65</v>
      </c>
      <c r="M5" s="8"/>
    </row>
    <row r="6" spans="1:13" s="3" customFormat="1" ht="15" customHeight="1">
      <c r="A6" s="36">
        <v>2</v>
      </c>
      <c r="B6" s="38" t="s">
        <v>364</v>
      </c>
      <c r="C6" s="37" t="s">
        <v>365</v>
      </c>
      <c r="D6" s="36" t="s">
        <v>361</v>
      </c>
      <c r="E6" s="37" t="s">
        <v>48</v>
      </c>
      <c r="F6" s="36" t="s">
        <v>12</v>
      </c>
      <c r="G6" s="36">
        <f t="shared" si="0"/>
        <v>230</v>
      </c>
      <c r="H6" s="25"/>
      <c r="I6" s="41"/>
      <c r="J6" s="41">
        <v>110</v>
      </c>
      <c r="K6" s="41">
        <v>65</v>
      </c>
      <c r="L6" s="36">
        <v>55</v>
      </c>
      <c r="M6" s="8"/>
    </row>
    <row r="7" spans="1:13" s="3" customFormat="1" ht="15" customHeight="1">
      <c r="A7" s="36">
        <v>3</v>
      </c>
      <c r="B7" s="36" t="s">
        <v>360</v>
      </c>
      <c r="C7" s="37" t="s">
        <v>474</v>
      </c>
      <c r="D7" s="36" t="s">
        <v>361</v>
      </c>
      <c r="E7" s="37" t="s">
        <v>84</v>
      </c>
      <c r="F7" s="36" t="s">
        <v>43</v>
      </c>
      <c r="G7" s="36">
        <f t="shared" si="0"/>
        <v>205</v>
      </c>
      <c r="H7" s="25"/>
      <c r="I7" s="41"/>
      <c r="J7" s="41">
        <v>130</v>
      </c>
      <c r="K7" s="41"/>
      <c r="L7" s="36">
        <v>75</v>
      </c>
      <c r="M7" s="8"/>
    </row>
    <row r="8" spans="1:13" s="3" customFormat="1" ht="15" customHeight="1">
      <c r="A8" s="36">
        <v>4</v>
      </c>
      <c r="B8" s="38" t="s">
        <v>368</v>
      </c>
      <c r="C8" s="37" t="s">
        <v>369</v>
      </c>
      <c r="D8" s="36" t="s">
        <v>361</v>
      </c>
      <c r="E8" s="37" t="s">
        <v>357</v>
      </c>
      <c r="F8" s="36" t="s">
        <v>346</v>
      </c>
      <c r="G8" s="36">
        <f t="shared" si="0"/>
        <v>155</v>
      </c>
      <c r="H8" s="25"/>
      <c r="I8" s="41"/>
      <c r="J8" s="41">
        <v>60</v>
      </c>
      <c r="K8" s="41">
        <v>55</v>
      </c>
      <c r="L8" s="36">
        <v>40</v>
      </c>
      <c r="M8" s="8"/>
    </row>
    <row r="9" spans="1:13" s="3" customFormat="1" ht="15" customHeight="1">
      <c r="A9" s="36">
        <v>5</v>
      </c>
      <c r="B9" s="38" t="s">
        <v>366</v>
      </c>
      <c r="C9" s="37" t="s">
        <v>367</v>
      </c>
      <c r="D9" s="36" t="s">
        <v>361</v>
      </c>
      <c r="E9" s="37" t="s">
        <v>182</v>
      </c>
      <c r="F9" s="36" t="s">
        <v>12</v>
      </c>
      <c r="G9" s="36">
        <f t="shared" si="0"/>
        <v>135</v>
      </c>
      <c r="H9" s="25"/>
      <c r="I9" s="41"/>
      <c r="J9" s="41">
        <v>90</v>
      </c>
      <c r="K9" s="41"/>
      <c r="L9" s="36">
        <v>45</v>
      </c>
      <c r="M9" s="8"/>
    </row>
    <row r="10" spans="1:13" s="3" customFormat="1" ht="15" customHeight="1">
      <c r="A10" s="36">
        <v>6</v>
      </c>
      <c r="B10" s="38" t="s">
        <v>798</v>
      </c>
      <c r="C10" s="37" t="s">
        <v>799</v>
      </c>
      <c r="D10" s="36" t="s">
        <v>361</v>
      </c>
      <c r="E10" s="37" t="s">
        <v>611</v>
      </c>
      <c r="F10" s="36" t="s">
        <v>12</v>
      </c>
      <c r="G10" s="36">
        <f t="shared" si="0"/>
        <v>80</v>
      </c>
      <c r="H10" s="25"/>
      <c r="I10" s="41"/>
      <c r="J10" s="41">
        <v>80</v>
      </c>
      <c r="K10" s="41"/>
      <c r="L10" s="36"/>
      <c r="M10" s="8"/>
    </row>
    <row r="11" spans="1:13" s="3" customFormat="1" ht="15" customHeight="1">
      <c r="A11" s="36">
        <v>7</v>
      </c>
      <c r="B11" s="38" t="s">
        <v>800</v>
      </c>
      <c r="C11" s="37" t="s">
        <v>801</v>
      </c>
      <c r="D11" s="36" t="s">
        <v>361</v>
      </c>
      <c r="E11" s="37" t="s">
        <v>81</v>
      </c>
      <c r="F11" s="36" t="s">
        <v>37</v>
      </c>
      <c r="G11" s="36">
        <f t="shared" si="0"/>
        <v>70</v>
      </c>
      <c r="H11" s="25"/>
      <c r="I11" s="41"/>
      <c r="J11" s="41">
        <v>70</v>
      </c>
      <c r="K11" s="41"/>
      <c r="L11" s="36"/>
      <c r="M11" s="8"/>
    </row>
    <row r="12" spans="1:13" ht="15" customHeight="1">
      <c r="A12" s="36"/>
      <c r="B12" s="38"/>
      <c r="C12" s="37"/>
      <c r="D12" s="36"/>
      <c r="E12" s="37"/>
      <c r="F12" s="36"/>
      <c r="G12" s="36"/>
      <c r="H12" s="6"/>
      <c r="I12" s="41"/>
      <c r="J12" s="41"/>
      <c r="K12" s="41"/>
      <c r="L12" s="36"/>
      <c r="M12" s="9"/>
    </row>
    <row r="13" spans="1:13" ht="4.5" customHeight="1">
      <c r="A13" s="11"/>
      <c r="B13" s="12"/>
      <c r="C13" s="7"/>
      <c r="D13" s="7"/>
      <c r="E13" s="7"/>
      <c r="F13" s="13"/>
      <c r="G13" s="12"/>
      <c r="H13" s="7"/>
      <c r="I13" s="33"/>
      <c r="J13" s="33"/>
      <c r="K13" s="33"/>
      <c r="L13" s="33"/>
      <c r="M13" s="10"/>
    </row>
    <row r="14" ht="4.5" customHeight="1">
      <c r="G14" s="2"/>
    </row>
  </sheetData>
  <sheetProtection password="E42B" sheet="1" objects="1" scenarios="1" selectLockedCells="1" selectUnlockedCells="1"/>
  <mergeCells count="7">
    <mergeCell ref="L1:L2"/>
    <mergeCell ref="A1:G2"/>
    <mergeCell ref="K1:K2"/>
    <mergeCell ref="M1:M2"/>
    <mergeCell ref="H1:H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4.57421875" style="0" bestFit="1" customWidth="1"/>
    <col min="4" max="4" width="11.140625" style="0" customWidth="1"/>
    <col min="5" max="5" width="51.140625" style="0" customWidth="1"/>
    <col min="6" max="6" width="5.421875" style="1" customWidth="1"/>
    <col min="7" max="7" width="7.8515625" style="0" customWidth="1"/>
    <col min="8" max="8" width="0.85546875" style="4" customWidth="1"/>
    <col min="9" max="11" width="5.421875" style="42" customWidth="1"/>
    <col min="12" max="12" width="6.7109375" style="43" customWidth="1"/>
    <col min="13" max="13" width="0.85546875" style="4" customWidth="1"/>
  </cols>
  <sheetData>
    <row r="1" spans="1:13" ht="91.5" customHeight="1">
      <c r="A1" s="63" t="s">
        <v>806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154</v>
      </c>
      <c r="C5" s="37" t="s">
        <v>155</v>
      </c>
      <c r="D5" s="36" t="s">
        <v>153</v>
      </c>
      <c r="E5" s="37" t="s">
        <v>121</v>
      </c>
      <c r="F5" s="36" t="s">
        <v>12</v>
      </c>
      <c r="G5" s="36">
        <f aca="true" t="shared" si="0" ref="G5:G22">SUM(I5:L5)</f>
        <v>250</v>
      </c>
      <c r="H5" s="25"/>
      <c r="I5" s="41"/>
      <c r="J5" s="41">
        <v>110</v>
      </c>
      <c r="K5" s="41">
        <v>75</v>
      </c>
      <c r="L5" s="36">
        <v>65</v>
      </c>
      <c r="M5" s="8"/>
    </row>
    <row r="6" spans="1:13" s="3" customFormat="1" ht="15" customHeight="1">
      <c r="A6" s="36">
        <v>2</v>
      </c>
      <c r="B6" s="38" t="s">
        <v>151</v>
      </c>
      <c r="C6" s="37" t="s">
        <v>152</v>
      </c>
      <c r="D6" s="36" t="s">
        <v>153</v>
      </c>
      <c r="E6" s="37" t="s">
        <v>17</v>
      </c>
      <c r="F6" s="36" t="s">
        <v>12</v>
      </c>
      <c r="G6" s="36">
        <f t="shared" si="0"/>
        <v>225</v>
      </c>
      <c r="H6" s="25"/>
      <c r="I6" s="41"/>
      <c r="J6" s="41">
        <v>150</v>
      </c>
      <c r="K6" s="41"/>
      <c r="L6" s="36">
        <v>75</v>
      </c>
      <c r="M6" s="8"/>
    </row>
    <row r="7" spans="1:13" s="3" customFormat="1" ht="15" customHeight="1">
      <c r="A7" s="36">
        <v>3</v>
      </c>
      <c r="B7" s="36" t="s">
        <v>156</v>
      </c>
      <c r="C7" s="37" t="s">
        <v>157</v>
      </c>
      <c r="D7" s="36" t="s">
        <v>153</v>
      </c>
      <c r="E7" s="37" t="s">
        <v>11</v>
      </c>
      <c r="F7" s="36" t="s">
        <v>12</v>
      </c>
      <c r="G7" s="36">
        <f t="shared" si="0"/>
        <v>185</v>
      </c>
      <c r="H7" s="25"/>
      <c r="I7" s="41"/>
      <c r="J7" s="41">
        <v>130</v>
      </c>
      <c r="K7" s="41"/>
      <c r="L7" s="36">
        <v>55</v>
      </c>
      <c r="M7" s="8"/>
    </row>
    <row r="8" spans="1:13" s="3" customFormat="1" ht="15" customHeight="1">
      <c r="A8" s="36">
        <v>4</v>
      </c>
      <c r="B8" s="36" t="s">
        <v>646</v>
      </c>
      <c r="C8" s="37" t="s">
        <v>647</v>
      </c>
      <c r="D8" s="36" t="s">
        <v>153</v>
      </c>
      <c r="E8" s="37" t="s">
        <v>648</v>
      </c>
      <c r="F8" s="36" t="s">
        <v>20</v>
      </c>
      <c r="G8" s="36">
        <f t="shared" si="0"/>
        <v>90</v>
      </c>
      <c r="H8" s="25"/>
      <c r="I8" s="41"/>
      <c r="J8" s="41">
        <v>90</v>
      </c>
      <c r="K8" s="41"/>
      <c r="L8" s="36"/>
      <c r="M8" s="8"/>
    </row>
    <row r="9" spans="1:13" s="3" customFormat="1" ht="15" customHeight="1">
      <c r="A9" s="36">
        <v>4</v>
      </c>
      <c r="B9" s="36" t="s">
        <v>164</v>
      </c>
      <c r="C9" s="37" t="s">
        <v>165</v>
      </c>
      <c r="D9" s="36" t="s">
        <v>153</v>
      </c>
      <c r="E9" s="37" t="s">
        <v>166</v>
      </c>
      <c r="F9" s="36" t="s">
        <v>12</v>
      </c>
      <c r="G9" s="36">
        <f t="shared" si="0"/>
        <v>90</v>
      </c>
      <c r="H9" s="25"/>
      <c r="I9" s="41"/>
      <c r="J9" s="41">
        <v>60</v>
      </c>
      <c r="K9" s="41"/>
      <c r="L9" s="36">
        <v>30</v>
      </c>
      <c r="M9" s="8"/>
    </row>
    <row r="10" spans="1:13" s="3" customFormat="1" ht="15" customHeight="1">
      <c r="A10" s="36">
        <v>6</v>
      </c>
      <c r="B10" s="36" t="s">
        <v>651</v>
      </c>
      <c r="C10" s="37" t="s">
        <v>652</v>
      </c>
      <c r="D10" s="36" t="s">
        <v>153</v>
      </c>
      <c r="E10" s="37" t="s">
        <v>61</v>
      </c>
      <c r="F10" s="36" t="s">
        <v>249</v>
      </c>
      <c r="G10" s="36">
        <f t="shared" si="0"/>
        <v>80</v>
      </c>
      <c r="H10" s="25"/>
      <c r="I10" s="41"/>
      <c r="J10" s="41">
        <v>80</v>
      </c>
      <c r="K10" s="41"/>
      <c r="L10" s="36"/>
      <c r="M10" s="8"/>
    </row>
    <row r="11" spans="1:13" s="3" customFormat="1" ht="15" customHeight="1">
      <c r="A11" s="36">
        <v>7</v>
      </c>
      <c r="B11" s="36" t="s">
        <v>649</v>
      </c>
      <c r="C11" s="37" t="s">
        <v>650</v>
      </c>
      <c r="D11" s="36" t="s">
        <v>153</v>
      </c>
      <c r="E11" s="37" t="s">
        <v>17</v>
      </c>
      <c r="F11" s="36" t="s">
        <v>12</v>
      </c>
      <c r="G11" s="36">
        <f t="shared" si="0"/>
        <v>70</v>
      </c>
      <c r="H11" s="25"/>
      <c r="I11" s="41"/>
      <c r="J11" s="41">
        <v>70</v>
      </c>
      <c r="K11" s="41"/>
      <c r="L11" s="36"/>
      <c r="M11" s="8"/>
    </row>
    <row r="12" spans="1:13" s="3" customFormat="1" ht="15" customHeight="1">
      <c r="A12" s="36">
        <v>8</v>
      </c>
      <c r="B12" s="36" t="s">
        <v>160</v>
      </c>
      <c r="C12" s="37" t="s">
        <v>161</v>
      </c>
      <c r="D12" s="36" t="s">
        <v>153</v>
      </c>
      <c r="E12" s="37" t="s">
        <v>150</v>
      </c>
      <c r="F12" s="36" t="s">
        <v>12</v>
      </c>
      <c r="G12" s="36">
        <f t="shared" si="0"/>
        <v>55</v>
      </c>
      <c r="H12" s="25"/>
      <c r="I12" s="41"/>
      <c r="J12" s="41">
        <v>15</v>
      </c>
      <c r="K12" s="41"/>
      <c r="L12" s="36">
        <v>40</v>
      </c>
      <c r="M12" s="8"/>
    </row>
    <row r="13" spans="1:13" s="3" customFormat="1" ht="15" customHeight="1">
      <c r="A13" s="36">
        <v>9</v>
      </c>
      <c r="B13" s="36" t="s">
        <v>803</v>
      </c>
      <c r="C13" s="37" t="s">
        <v>804</v>
      </c>
      <c r="D13" s="36" t="s">
        <v>153</v>
      </c>
      <c r="E13" s="37" t="s">
        <v>805</v>
      </c>
      <c r="F13" s="36" t="s">
        <v>43</v>
      </c>
      <c r="G13" s="36">
        <f t="shared" si="0"/>
        <v>50</v>
      </c>
      <c r="H13" s="25"/>
      <c r="I13" s="41"/>
      <c r="J13" s="41">
        <v>50</v>
      </c>
      <c r="K13" s="41"/>
      <c r="L13" s="36"/>
      <c r="M13" s="8"/>
    </row>
    <row r="14" spans="1:13" s="3" customFormat="1" ht="15" customHeight="1">
      <c r="A14" s="36">
        <v>10</v>
      </c>
      <c r="B14" s="36" t="s">
        <v>167</v>
      </c>
      <c r="C14" s="37" t="s">
        <v>168</v>
      </c>
      <c r="D14" s="36" t="s">
        <v>153</v>
      </c>
      <c r="E14" s="37" t="s">
        <v>169</v>
      </c>
      <c r="F14" s="36" t="s">
        <v>20</v>
      </c>
      <c r="G14" s="36">
        <f t="shared" si="0"/>
        <v>45</v>
      </c>
      <c r="H14" s="25"/>
      <c r="I14" s="41"/>
      <c r="J14" s="41">
        <v>20</v>
      </c>
      <c r="K14" s="41"/>
      <c r="L14" s="36">
        <v>25</v>
      </c>
      <c r="M14" s="8"/>
    </row>
    <row r="15" spans="1:13" s="3" customFormat="1" ht="15" customHeight="1">
      <c r="A15" s="36">
        <v>10</v>
      </c>
      <c r="B15" s="36" t="s">
        <v>158</v>
      </c>
      <c r="C15" s="37" t="s">
        <v>159</v>
      </c>
      <c r="D15" s="36" t="s">
        <v>153</v>
      </c>
      <c r="E15" s="37" t="s">
        <v>95</v>
      </c>
      <c r="F15" s="36" t="s">
        <v>12</v>
      </c>
      <c r="G15" s="36">
        <f t="shared" si="0"/>
        <v>45</v>
      </c>
      <c r="H15" s="25"/>
      <c r="I15" s="41"/>
      <c r="J15" s="41"/>
      <c r="K15" s="41"/>
      <c r="L15" s="36">
        <v>45</v>
      </c>
      <c r="M15" s="8"/>
    </row>
    <row r="16" spans="1:13" s="3" customFormat="1" ht="15" customHeight="1">
      <c r="A16" s="36">
        <v>12</v>
      </c>
      <c r="B16" s="36" t="s">
        <v>162</v>
      </c>
      <c r="C16" s="37" t="s">
        <v>163</v>
      </c>
      <c r="D16" s="36" t="s">
        <v>153</v>
      </c>
      <c r="E16" s="37" t="s">
        <v>115</v>
      </c>
      <c r="F16" s="36" t="s">
        <v>12</v>
      </c>
      <c r="G16" s="36">
        <f t="shared" si="0"/>
        <v>35</v>
      </c>
      <c r="H16" s="25"/>
      <c r="I16" s="41"/>
      <c r="J16" s="41"/>
      <c r="K16" s="41"/>
      <c r="L16" s="36">
        <v>35</v>
      </c>
      <c r="M16" s="8"/>
    </row>
    <row r="17" spans="1:13" s="3" customFormat="1" ht="15" customHeight="1">
      <c r="A17" s="36">
        <v>13</v>
      </c>
      <c r="B17" s="36" t="s">
        <v>1011</v>
      </c>
      <c r="C17" s="37" t="s">
        <v>1012</v>
      </c>
      <c r="D17" s="36" t="s">
        <v>153</v>
      </c>
      <c r="E17" s="37" t="s">
        <v>182</v>
      </c>
      <c r="F17" s="36" t="s">
        <v>12</v>
      </c>
      <c r="G17" s="36">
        <f t="shared" si="0"/>
        <v>30</v>
      </c>
      <c r="H17" s="25"/>
      <c r="I17" s="41"/>
      <c r="J17" s="41">
        <v>30</v>
      </c>
      <c r="K17" s="41"/>
      <c r="L17" s="36"/>
      <c r="M17" s="8"/>
    </row>
    <row r="18" spans="1:13" s="3" customFormat="1" ht="15" customHeight="1">
      <c r="A18" s="36">
        <v>13</v>
      </c>
      <c r="B18" s="36" t="s">
        <v>1013</v>
      </c>
      <c r="C18" s="37" t="s">
        <v>1014</v>
      </c>
      <c r="D18" s="36" t="s">
        <v>153</v>
      </c>
      <c r="E18" s="37" t="s">
        <v>78</v>
      </c>
      <c r="F18" s="36" t="s">
        <v>12</v>
      </c>
      <c r="G18" s="36">
        <f t="shared" si="0"/>
        <v>30</v>
      </c>
      <c r="H18" s="25"/>
      <c r="I18" s="41"/>
      <c r="J18" s="41">
        <v>30</v>
      </c>
      <c r="K18" s="41"/>
      <c r="L18" s="36"/>
      <c r="M18" s="8"/>
    </row>
    <row r="19" spans="1:13" s="3" customFormat="1" ht="15" customHeight="1">
      <c r="A19" s="36">
        <v>15</v>
      </c>
      <c r="B19" s="36" t="s">
        <v>1015</v>
      </c>
      <c r="C19" s="37" t="s">
        <v>1016</v>
      </c>
      <c r="D19" s="36" t="s">
        <v>153</v>
      </c>
      <c r="E19" s="37" t="s">
        <v>81</v>
      </c>
      <c r="F19" s="36" t="s">
        <v>37</v>
      </c>
      <c r="G19" s="36">
        <f t="shared" si="0"/>
        <v>25</v>
      </c>
      <c r="H19" s="25"/>
      <c r="I19" s="41"/>
      <c r="J19" s="41">
        <v>25</v>
      </c>
      <c r="K19" s="41"/>
      <c r="L19" s="36"/>
      <c r="M19" s="8"/>
    </row>
    <row r="20" spans="1:13" s="3" customFormat="1" ht="15" customHeight="1">
      <c r="A20" s="36">
        <v>15</v>
      </c>
      <c r="B20" s="36" t="s">
        <v>1017</v>
      </c>
      <c r="C20" s="37" t="s">
        <v>1018</v>
      </c>
      <c r="D20" s="36" t="s">
        <v>153</v>
      </c>
      <c r="E20" s="37" t="s">
        <v>835</v>
      </c>
      <c r="F20" s="36" t="s">
        <v>264</v>
      </c>
      <c r="G20" s="36">
        <f t="shared" si="0"/>
        <v>25</v>
      </c>
      <c r="H20" s="25"/>
      <c r="I20" s="41"/>
      <c r="J20" s="41">
        <v>25</v>
      </c>
      <c r="K20" s="41"/>
      <c r="L20" s="36"/>
      <c r="M20" s="8"/>
    </row>
    <row r="21" spans="1:13" s="3" customFormat="1" ht="15" customHeight="1">
      <c r="A21" s="36">
        <v>17</v>
      </c>
      <c r="B21" s="36" t="s">
        <v>1019</v>
      </c>
      <c r="C21" s="37" t="s">
        <v>1020</v>
      </c>
      <c r="D21" s="36" t="s">
        <v>153</v>
      </c>
      <c r="E21" s="37" t="s">
        <v>835</v>
      </c>
      <c r="F21" s="36" t="s">
        <v>264</v>
      </c>
      <c r="G21" s="36">
        <f t="shared" si="0"/>
        <v>20</v>
      </c>
      <c r="H21" s="25"/>
      <c r="I21" s="41"/>
      <c r="J21" s="41">
        <v>20</v>
      </c>
      <c r="K21" s="41"/>
      <c r="L21" s="36"/>
      <c r="M21" s="8"/>
    </row>
    <row r="22" spans="1:13" s="3" customFormat="1" ht="15" customHeight="1">
      <c r="A22" s="36">
        <v>18</v>
      </c>
      <c r="B22" s="36" t="s">
        <v>1021</v>
      </c>
      <c r="C22" s="37" t="s">
        <v>1022</v>
      </c>
      <c r="D22" s="36" t="s">
        <v>153</v>
      </c>
      <c r="E22" s="37" t="s">
        <v>835</v>
      </c>
      <c r="F22" s="36" t="s">
        <v>264</v>
      </c>
      <c r="G22" s="36">
        <f t="shared" si="0"/>
        <v>15</v>
      </c>
      <c r="H22" s="25"/>
      <c r="I22" s="41"/>
      <c r="J22" s="41">
        <v>15</v>
      </c>
      <c r="K22" s="41"/>
      <c r="L22" s="36"/>
      <c r="M22" s="8"/>
    </row>
    <row r="23" spans="1:13" ht="15" customHeight="1">
      <c r="A23" s="36"/>
      <c r="B23" s="36"/>
      <c r="C23" s="37"/>
      <c r="D23" s="36"/>
      <c r="E23" s="37"/>
      <c r="F23" s="36"/>
      <c r="G23" s="36"/>
      <c r="H23" s="6"/>
      <c r="I23" s="41"/>
      <c r="J23" s="41"/>
      <c r="K23" s="41"/>
      <c r="L23" s="36"/>
      <c r="M23" s="9"/>
    </row>
    <row r="24" spans="1:13" ht="4.5" customHeight="1">
      <c r="A24" s="11"/>
      <c r="B24" s="12"/>
      <c r="C24" s="7"/>
      <c r="D24" s="7"/>
      <c r="E24" s="7"/>
      <c r="F24" s="13"/>
      <c r="G24" s="12"/>
      <c r="H24" s="7"/>
      <c r="I24" s="33"/>
      <c r="J24" s="33"/>
      <c r="K24" s="33"/>
      <c r="L24" s="33"/>
      <c r="M24" s="10"/>
    </row>
    <row r="25" ht="4.5" customHeight="1">
      <c r="G25" s="2"/>
    </row>
  </sheetData>
  <sheetProtection password="E42B" sheet="1" objects="1" scenarios="1" selectLockedCells="1" selectUnlockedCells="1"/>
  <mergeCells count="7">
    <mergeCell ref="H1:H2"/>
    <mergeCell ref="A1:G2"/>
    <mergeCell ref="K1:K2"/>
    <mergeCell ref="L1:L2"/>
    <mergeCell ref="M1:M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6.7109375" style="0" bestFit="1" customWidth="1"/>
    <col min="4" max="4" width="11.140625" style="0" customWidth="1"/>
    <col min="5" max="5" width="50.8515625" style="0" bestFit="1" customWidth="1"/>
    <col min="6" max="6" width="5.421875" style="1" customWidth="1"/>
    <col min="7" max="7" width="7.7109375" style="0" customWidth="1"/>
    <col min="8" max="8" width="0.85546875" style="4" customWidth="1"/>
    <col min="9" max="11" width="5.421875" style="42" customWidth="1"/>
    <col min="12" max="12" width="5.421875" style="43" customWidth="1"/>
    <col min="13" max="13" width="0.85546875" style="4" customWidth="1"/>
  </cols>
  <sheetData>
    <row r="1" spans="1:13" ht="91.5" customHeight="1">
      <c r="A1" s="63" t="s">
        <v>807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5" ht="15" customHeight="1">
      <c r="A5" s="36">
        <v>1</v>
      </c>
      <c r="B5" s="36" t="s">
        <v>130</v>
      </c>
      <c r="C5" s="37" t="s">
        <v>131</v>
      </c>
      <c r="D5" s="36" t="s">
        <v>132</v>
      </c>
      <c r="E5" s="37" t="s">
        <v>133</v>
      </c>
      <c r="F5" s="36" t="s">
        <v>12</v>
      </c>
      <c r="G5" s="36">
        <f aca="true" t="shared" si="0" ref="G5:G19">SUM(I5:L5)</f>
        <v>225</v>
      </c>
      <c r="H5" s="25"/>
      <c r="I5" s="41"/>
      <c r="J5" s="41">
        <v>150</v>
      </c>
      <c r="K5" s="41"/>
      <c r="L5" s="36">
        <v>75</v>
      </c>
      <c r="M5" s="8"/>
      <c r="N5" s="3"/>
      <c r="O5" s="3"/>
    </row>
    <row r="6" spans="1:13" s="3" customFormat="1" ht="15" customHeight="1">
      <c r="A6" s="36">
        <v>2</v>
      </c>
      <c r="B6" s="61" t="s">
        <v>134</v>
      </c>
      <c r="C6" s="37" t="s">
        <v>135</v>
      </c>
      <c r="D6" s="36" t="s">
        <v>132</v>
      </c>
      <c r="E6" s="37" t="s">
        <v>110</v>
      </c>
      <c r="F6" s="36" t="s">
        <v>43</v>
      </c>
      <c r="G6" s="36">
        <f t="shared" si="0"/>
        <v>195</v>
      </c>
      <c r="H6" s="25"/>
      <c r="I6" s="41"/>
      <c r="J6" s="41">
        <v>130</v>
      </c>
      <c r="K6" s="41"/>
      <c r="L6" s="36">
        <v>65</v>
      </c>
      <c r="M6" s="8"/>
    </row>
    <row r="7" spans="1:15" ht="15" customHeight="1">
      <c r="A7" s="36">
        <v>3</v>
      </c>
      <c r="B7" s="36" t="s">
        <v>146</v>
      </c>
      <c r="C7" s="37" t="s">
        <v>147</v>
      </c>
      <c r="D7" s="36" t="s">
        <v>132</v>
      </c>
      <c r="E7" s="37" t="s">
        <v>42</v>
      </c>
      <c r="F7" s="36" t="s">
        <v>43</v>
      </c>
      <c r="G7" s="36">
        <f t="shared" si="0"/>
        <v>140</v>
      </c>
      <c r="H7" s="25"/>
      <c r="I7" s="41"/>
      <c r="J7" s="41">
        <v>110</v>
      </c>
      <c r="K7" s="41"/>
      <c r="L7" s="36">
        <v>30</v>
      </c>
      <c r="M7" s="8"/>
      <c r="N7" s="3"/>
      <c r="O7" s="3"/>
    </row>
    <row r="8" spans="1:13" s="3" customFormat="1" ht="15" customHeight="1">
      <c r="A8" s="36">
        <v>4</v>
      </c>
      <c r="B8" s="36" t="s">
        <v>141</v>
      </c>
      <c r="C8" s="37" t="s">
        <v>142</v>
      </c>
      <c r="D8" s="36" t="s">
        <v>132</v>
      </c>
      <c r="E8" s="37" t="s">
        <v>143</v>
      </c>
      <c r="F8" s="36" t="s">
        <v>20</v>
      </c>
      <c r="G8" s="36">
        <f t="shared" si="0"/>
        <v>130</v>
      </c>
      <c r="H8" s="25"/>
      <c r="I8" s="41"/>
      <c r="J8" s="41">
        <v>90</v>
      </c>
      <c r="K8" s="41"/>
      <c r="L8" s="36">
        <v>40</v>
      </c>
      <c r="M8" s="8"/>
    </row>
    <row r="9" spans="1:13" s="3" customFormat="1" ht="15" customHeight="1">
      <c r="A9" s="36">
        <v>5</v>
      </c>
      <c r="B9" s="36" t="s">
        <v>136</v>
      </c>
      <c r="C9" s="37" t="s">
        <v>137</v>
      </c>
      <c r="D9" s="36" t="s">
        <v>132</v>
      </c>
      <c r="E9" s="37" t="s">
        <v>138</v>
      </c>
      <c r="F9" s="36" t="s">
        <v>12</v>
      </c>
      <c r="G9" s="36">
        <f t="shared" si="0"/>
        <v>115</v>
      </c>
      <c r="H9" s="25"/>
      <c r="I9" s="41"/>
      <c r="J9" s="41">
        <v>60</v>
      </c>
      <c r="K9" s="41"/>
      <c r="L9" s="36">
        <v>55</v>
      </c>
      <c r="M9" s="8"/>
    </row>
    <row r="10" spans="1:13" s="3" customFormat="1" ht="15" customHeight="1">
      <c r="A10" s="36">
        <v>6</v>
      </c>
      <c r="B10" s="36" t="s">
        <v>144</v>
      </c>
      <c r="C10" s="37" t="s">
        <v>145</v>
      </c>
      <c r="D10" s="36" t="s">
        <v>132</v>
      </c>
      <c r="E10" s="37" t="s">
        <v>35</v>
      </c>
      <c r="F10" s="36" t="s">
        <v>12</v>
      </c>
      <c r="G10" s="36">
        <f t="shared" si="0"/>
        <v>105</v>
      </c>
      <c r="H10" s="25"/>
      <c r="I10" s="41"/>
      <c r="J10" s="41">
        <v>70</v>
      </c>
      <c r="K10" s="41"/>
      <c r="L10" s="36">
        <v>35</v>
      </c>
      <c r="M10" s="8"/>
    </row>
    <row r="11" spans="1:13" s="3" customFormat="1" ht="15" customHeight="1">
      <c r="A11" s="36">
        <v>7</v>
      </c>
      <c r="B11" s="36" t="s">
        <v>642</v>
      </c>
      <c r="C11" s="37" t="s">
        <v>643</v>
      </c>
      <c r="D11" s="36" t="s">
        <v>132</v>
      </c>
      <c r="E11" s="37" t="s">
        <v>576</v>
      </c>
      <c r="F11" s="36" t="s">
        <v>12</v>
      </c>
      <c r="G11" s="36">
        <f t="shared" si="0"/>
        <v>80</v>
      </c>
      <c r="H11" s="25"/>
      <c r="I11" s="41"/>
      <c r="J11" s="41">
        <v>80</v>
      </c>
      <c r="K11" s="41"/>
      <c r="L11" s="36"/>
      <c r="M11" s="8"/>
    </row>
    <row r="12" spans="1:13" s="3" customFormat="1" ht="15" customHeight="1">
      <c r="A12" s="36">
        <v>8</v>
      </c>
      <c r="B12" s="38" t="s">
        <v>139</v>
      </c>
      <c r="C12" s="37" t="s">
        <v>140</v>
      </c>
      <c r="D12" s="36" t="s">
        <v>132</v>
      </c>
      <c r="E12" s="37" t="s">
        <v>35</v>
      </c>
      <c r="F12" s="36" t="s">
        <v>12</v>
      </c>
      <c r="G12" s="36">
        <f t="shared" si="0"/>
        <v>75</v>
      </c>
      <c r="H12" s="25"/>
      <c r="I12" s="41"/>
      <c r="J12" s="41">
        <v>30</v>
      </c>
      <c r="K12" s="41"/>
      <c r="L12" s="36">
        <v>45</v>
      </c>
      <c r="M12" s="8"/>
    </row>
    <row r="13" spans="1:15" s="3" customFormat="1" ht="15" customHeight="1">
      <c r="A13" s="36">
        <v>8</v>
      </c>
      <c r="B13" s="36" t="s">
        <v>548</v>
      </c>
      <c r="C13" s="37" t="s">
        <v>549</v>
      </c>
      <c r="D13" s="36" t="s">
        <v>132</v>
      </c>
      <c r="E13" s="37" t="s">
        <v>538</v>
      </c>
      <c r="F13" s="36" t="s">
        <v>12</v>
      </c>
      <c r="G13" s="36">
        <f t="shared" si="0"/>
        <v>75</v>
      </c>
      <c r="H13" s="6"/>
      <c r="I13" s="41"/>
      <c r="J13" s="41"/>
      <c r="K13" s="41">
        <v>75</v>
      </c>
      <c r="L13" s="36"/>
      <c r="M13" s="9"/>
      <c r="N13"/>
      <c r="O13"/>
    </row>
    <row r="14" spans="1:15" s="3" customFormat="1" ht="15" customHeight="1">
      <c r="A14" s="36">
        <v>10</v>
      </c>
      <c r="B14" s="36" t="s">
        <v>550</v>
      </c>
      <c r="C14" s="37" t="s">
        <v>551</v>
      </c>
      <c r="D14" s="36" t="s">
        <v>132</v>
      </c>
      <c r="E14" s="37" t="s">
        <v>547</v>
      </c>
      <c r="F14" s="36" t="s">
        <v>51</v>
      </c>
      <c r="G14" s="36">
        <f t="shared" si="0"/>
        <v>65</v>
      </c>
      <c r="H14" s="6"/>
      <c r="I14" s="41"/>
      <c r="J14" s="41"/>
      <c r="K14" s="41">
        <v>65</v>
      </c>
      <c r="L14" s="36"/>
      <c r="M14" s="9"/>
      <c r="N14"/>
      <c r="O14"/>
    </row>
    <row r="15" spans="1:13" s="3" customFormat="1" ht="15" customHeight="1">
      <c r="A15" s="36">
        <v>11</v>
      </c>
      <c r="B15" s="36" t="s">
        <v>644</v>
      </c>
      <c r="C15" s="37" t="s">
        <v>645</v>
      </c>
      <c r="D15" s="36" t="s">
        <v>132</v>
      </c>
      <c r="E15" s="37" t="s">
        <v>169</v>
      </c>
      <c r="F15" s="36" t="s">
        <v>20</v>
      </c>
      <c r="G15" s="36">
        <f t="shared" si="0"/>
        <v>50</v>
      </c>
      <c r="H15" s="25"/>
      <c r="I15" s="41"/>
      <c r="J15" s="41">
        <v>50</v>
      </c>
      <c r="K15" s="41"/>
      <c r="L15" s="36"/>
      <c r="M15" s="8"/>
    </row>
    <row r="16" spans="1:13" s="3" customFormat="1" ht="15" customHeight="1">
      <c r="A16" s="36">
        <v>12</v>
      </c>
      <c r="B16" s="36" t="s">
        <v>1005</v>
      </c>
      <c r="C16" s="37" t="s">
        <v>1006</v>
      </c>
      <c r="D16" s="36" t="s">
        <v>132</v>
      </c>
      <c r="E16" s="37" t="s">
        <v>42</v>
      </c>
      <c r="F16" s="36" t="s">
        <v>43</v>
      </c>
      <c r="G16" s="36">
        <f t="shared" si="0"/>
        <v>30</v>
      </c>
      <c r="H16" s="25"/>
      <c r="I16" s="41"/>
      <c r="J16" s="41">
        <v>30</v>
      </c>
      <c r="K16" s="41"/>
      <c r="L16" s="36"/>
      <c r="M16" s="8"/>
    </row>
    <row r="17" spans="1:13" s="3" customFormat="1" ht="15" customHeight="1">
      <c r="A17" s="36">
        <v>13</v>
      </c>
      <c r="B17" s="36" t="s">
        <v>1007</v>
      </c>
      <c r="C17" s="37" t="s">
        <v>1008</v>
      </c>
      <c r="D17" s="36" t="s">
        <v>132</v>
      </c>
      <c r="E17" s="37" t="s">
        <v>42</v>
      </c>
      <c r="F17" s="36" t="s">
        <v>43</v>
      </c>
      <c r="G17" s="36">
        <f t="shared" si="0"/>
        <v>25</v>
      </c>
      <c r="H17" s="25"/>
      <c r="I17" s="41"/>
      <c r="J17" s="41">
        <v>25</v>
      </c>
      <c r="K17" s="41"/>
      <c r="L17" s="36"/>
      <c r="M17" s="8"/>
    </row>
    <row r="18" spans="1:13" s="3" customFormat="1" ht="15" customHeight="1">
      <c r="A18" s="36">
        <v>13</v>
      </c>
      <c r="B18" s="36" t="s">
        <v>1009</v>
      </c>
      <c r="C18" s="37" t="s">
        <v>1010</v>
      </c>
      <c r="D18" s="36" t="s">
        <v>132</v>
      </c>
      <c r="E18" s="37" t="s">
        <v>61</v>
      </c>
      <c r="F18" s="36" t="s">
        <v>810</v>
      </c>
      <c r="G18" s="36">
        <f t="shared" si="0"/>
        <v>25</v>
      </c>
      <c r="H18" s="25"/>
      <c r="I18" s="41"/>
      <c r="J18" s="41">
        <v>25</v>
      </c>
      <c r="K18" s="41"/>
      <c r="L18" s="36"/>
      <c r="M18" s="8"/>
    </row>
    <row r="19" spans="1:13" s="3" customFormat="1" ht="15" customHeight="1">
      <c r="A19" s="36">
        <v>13</v>
      </c>
      <c r="B19" s="36" t="s">
        <v>148</v>
      </c>
      <c r="C19" s="37" t="s">
        <v>149</v>
      </c>
      <c r="D19" s="36" t="s">
        <v>132</v>
      </c>
      <c r="E19" s="37" t="s">
        <v>150</v>
      </c>
      <c r="F19" s="36" t="s">
        <v>12</v>
      </c>
      <c r="G19" s="36">
        <f t="shared" si="0"/>
        <v>25</v>
      </c>
      <c r="H19" s="25"/>
      <c r="I19" s="41"/>
      <c r="J19" s="41"/>
      <c r="K19" s="41"/>
      <c r="L19" s="36">
        <v>25</v>
      </c>
      <c r="M19" s="8"/>
    </row>
    <row r="20" spans="1:13" ht="15" customHeight="1">
      <c r="A20" s="36"/>
      <c r="B20" s="36"/>
      <c r="C20" s="37"/>
      <c r="D20" s="36"/>
      <c r="E20" s="37"/>
      <c r="F20" s="36"/>
      <c r="G20" s="36"/>
      <c r="H20" s="6"/>
      <c r="I20" s="41"/>
      <c r="J20" s="41"/>
      <c r="K20" s="41"/>
      <c r="L20" s="36"/>
      <c r="M20" s="9"/>
    </row>
    <row r="21" spans="1:13" ht="4.5" customHeight="1">
      <c r="A21" s="11"/>
      <c r="B21" s="12"/>
      <c r="C21" s="7"/>
      <c r="D21" s="7"/>
      <c r="E21" s="7"/>
      <c r="F21" s="13"/>
      <c r="G21" s="12"/>
      <c r="H21" s="7"/>
      <c r="I21" s="33"/>
      <c r="J21" s="33"/>
      <c r="K21" s="33"/>
      <c r="L21" s="33"/>
      <c r="M21" s="10"/>
    </row>
    <row r="22" ht="4.5" customHeight="1">
      <c r="G22" s="2"/>
    </row>
  </sheetData>
  <sheetProtection password="E42B" sheet="1" objects="1" scenarios="1" selectLockedCells="1" selectUnlockedCells="1"/>
  <mergeCells count="7">
    <mergeCell ref="K1:K2"/>
    <mergeCell ref="H1:H2"/>
    <mergeCell ref="A1:G2"/>
    <mergeCell ref="L1:L2"/>
    <mergeCell ref="M1:M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6.8515625" style="0" customWidth="1"/>
    <col min="8" max="8" width="0.85546875" style="4" customWidth="1"/>
    <col min="9" max="11" width="6.28125" style="42" customWidth="1"/>
    <col min="12" max="12" width="6.00390625" style="43" customWidth="1"/>
    <col min="13" max="13" width="0.85546875" style="4" customWidth="1"/>
  </cols>
  <sheetData>
    <row r="1" spans="1:13" ht="91.5" customHeight="1">
      <c r="A1" s="63" t="s">
        <v>811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351</v>
      </c>
      <c r="C5" s="37" t="s">
        <v>352</v>
      </c>
      <c r="D5" s="36" t="s">
        <v>353</v>
      </c>
      <c r="E5" s="37" t="s">
        <v>354</v>
      </c>
      <c r="F5" s="36" t="s">
        <v>12</v>
      </c>
      <c r="G5" s="36">
        <f>SUM(I5:L5)</f>
        <v>300</v>
      </c>
      <c r="H5" s="25"/>
      <c r="I5" s="41"/>
      <c r="J5" s="41">
        <v>150</v>
      </c>
      <c r="K5" s="41">
        <v>75</v>
      </c>
      <c r="L5" s="36">
        <v>75</v>
      </c>
      <c r="M5" s="8"/>
    </row>
    <row r="6" spans="1:13" s="3" customFormat="1" ht="15" customHeight="1">
      <c r="A6" s="36">
        <v>2</v>
      </c>
      <c r="B6" s="36" t="s">
        <v>355</v>
      </c>
      <c r="C6" s="37" t="s">
        <v>356</v>
      </c>
      <c r="D6" s="36" t="s">
        <v>353</v>
      </c>
      <c r="E6" s="37" t="s">
        <v>357</v>
      </c>
      <c r="F6" s="36" t="s">
        <v>37</v>
      </c>
      <c r="G6" s="36">
        <f>SUM(I6:L6)</f>
        <v>195</v>
      </c>
      <c r="H6" s="25"/>
      <c r="I6" s="41"/>
      <c r="J6" s="41">
        <v>130</v>
      </c>
      <c r="K6" s="41"/>
      <c r="L6" s="36">
        <v>65</v>
      </c>
      <c r="M6" s="8"/>
    </row>
    <row r="7" spans="1:13" s="3" customFormat="1" ht="15" customHeight="1">
      <c r="A7" s="36">
        <v>3</v>
      </c>
      <c r="B7" s="36" t="s">
        <v>358</v>
      </c>
      <c r="C7" s="37" t="s">
        <v>359</v>
      </c>
      <c r="D7" s="36" t="s">
        <v>353</v>
      </c>
      <c r="E7" s="37" t="s">
        <v>182</v>
      </c>
      <c r="F7" s="36" t="s">
        <v>12</v>
      </c>
      <c r="G7" s="36">
        <f>SUM(I7:L7)</f>
        <v>165</v>
      </c>
      <c r="H7" s="25"/>
      <c r="I7" s="41"/>
      <c r="J7" s="41">
        <v>110</v>
      </c>
      <c r="K7" s="41"/>
      <c r="L7" s="36">
        <v>55</v>
      </c>
      <c r="M7" s="8"/>
    </row>
    <row r="8" spans="1:13" s="3" customFormat="1" ht="15" customHeight="1">
      <c r="A8" s="36">
        <v>4</v>
      </c>
      <c r="B8" s="36" t="s">
        <v>808</v>
      </c>
      <c r="C8" s="37" t="s">
        <v>809</v>
      </c>
      <c r="D8" s="36" t="s">
        <v>353</v>
      </c>
      <c r="E8" s="37" t="s">
        <v>357</v>
      </c>
      <c r="F8" s="36" t="s">
        <v>810</v>
      </c>
      <c r="G8" s="36">
        <f>SUM(I8:L8)</f>
        <v>90</v>
      </c>
      <c r="H8" s="25"/>
      <c r="I8" s="41"/>
      <c r="J8" s="41">
        <v>90</v>
      </c>
      <c r="K8" s="41"/>
      <c r="L8" s="36"/>
      <c r="M8" s="8"/>
    </row>
    <row r="9" spans="1:13" ht="15" customHeight="1">
      <c r="A9" s="36"/>
      <c r="B9" s="36"/>
      <c r="C9" s="37"/>
      <c r="D9" s="36"/>
      <c r="E9" s="37"/>
      <c r="F9" s="36"/>
      <c r="G9" s="36"/>
      <c r="H9" s="6"/>
      <c r="I9" s="41"/>
      <c r="J9" s="41"/>
      <c r="K9" s="41"/>
      <c r="L9" s="36"/>
      <c r="M9" s="9"/>
    </row>
    <row r="10" spans="1:13" ht="4.5" customHeight="1">
      <c r="A10" s="11"/>
      <c r="B10" s="12"/>
      <c r="C10" s="7"/>
      <c r="D10" s="7"/>
      <c r="E10" s="7"/>
      <c r="F10" s="13"/>
      <c r="G10" s="12"/>
      <c r="H10" s="7"/>
      <c r="I10" s="33"/>
      <c r="J10" s="33"/>
      <c r="K10" s="33"/>
      <c r="L10" s="33"/>
      <c r="M10" s="10"/>
    </row>
    <row r="11" ht="4.5" customHeight="1">
      <c r="G11" s="2"/>
    </row>
  </sheetData>
  <sheetProtection password="E42B" sheet="1" objects="1" scenarios="1" selectLockedCells="1" selectUnlockedCells="1"/>
  <mergeCells count="7">
    <mergeCell ref="H1:H2"/>
    <mergeCell ref="K1:K2"/>
    <mergeCell ref="A1:G2"/>
    <mergeCell ref="L1:L2"/>
    <mergeCell ref="M1:M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1.421875" style="0" bestFit="1" customWidth="1"/>
    <col min="4" max="4" width="11.140625" style="0" customWidth="1"/>
    <col min="5" max="5" width="50.8515625" style="0" bestFit="1" customWidth="1"/>
    <col min="6" max="6" width="5.421875" style="1" customWidth="1"/>
    <col min="7" max="7" width="7.57421875" style="0" customWidth="1"/>
    <col min="8" max="8" width="0.85546875" style="4" customWidth="1"/>
    <col min="9" max="11" width="5.28125" style="42" customWidth="1"/>
    <col min="12" max="12" width="5.57421875" style="43" customWidth="1"/>
    <col min="13" max="13" width="0.85546875" style="4" customWidth="1"/>
  </cols>
  <sheetData>
    <row r="1" spans="1:13" ht="91.5" customHeight="1">
      <c r="A1" s="63" t="s">
        <v>812</v>
      </c>
      <c r="B1" s="64"/>
      <c r="C1" s="64"/>
      <c r="D1" s="64"/>
      <c r="E1" s="64"/>
      <c r="F1" s="64"/>
      <c r="G1" s="65"/>
      <c r="H1" s="73"/>
      <c r="I1" s="70"/>
      <c r="J1" s="70" t="s">
        <v>596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111</v>
      </c>
      <c r="C5" s="37" t="s">
        <v>112</v>
      </c>
      <c r="D5" s="36" t="s">
        <v>109</v>
      </c>
      <c r="E5" s="37" t="s">
        <v>42</v>
      </c>
      <c r="F5" s="36" t="s">
        <v>43</v>
      </c>
      <c r="G5" s="36">
        <f aca="true" t="shared" si="0" ref="G5:G15">SUM(I5:L5)</f>
        <v>215</v>
      </c>
      <c r="H5" s="25"/>
      <c r="I5" s="41"/>
      <c r="J5" s="41">
        <v>150</v>
      </c>
      <c r="K5" s="41"/>
      <c r="L5" s="36">
        <v>65</v>
      </c>
      <c r="M5" s="8"/>
    </row>
    <row r="6" spans="1:13" s="3" customFormat="1" ht="15" customHeight="1">
      <c r="A6" s="36">
        <v>2</v>
      </c>
      <c r="B6" s="38" t="s">
        <v>107</v>
      </c>
      <c r="C6" s="37" t="s">
        <v>108</v>
      </c>
      <c r="D6" s="36" t="s">
        <v>109</v>
      </c>
      <c r="E6" s="37" t="s">
        <v>110</v>
      </c>
      <c r="F6" s="36" t="s">
        <v>43</v>
      </c>
      <c r="G6" s="36">
        <f t="shared" si="0"/>
        <v>205</v>
      </c>
      <c r="H6" s="25"/>
      <c r="I6" s="41"/>
      <c r="J6" s="41">
        <v>130</v>
      </c>
      <c r="K6" s="41"/>
      <c r="L6" s="36">
        <v>75</v>
      </c>
      <c r="M6" s="8"/>
    </row>
    <row r="7" spans="1:13" s="3" customFormat="1" ht="15" customHeight="1">
      <c r="A7" s="36">
        <v>3</v>
      </c>
      <c r="B7" s="36" t="s">
        <v>116</v>
      </c>
      <c r="C7" s="37" t="s">
        <v>117</v>
      </c>
      <c r="D7" s="36" t="s">
        <v>109</v>
      </c>
      <c r="E7" s="37" t="s">
        <v>118</v>
      </c>
      <c r="F7" s="36" t="s">
        <v>37</v>
      </c>
      <c r="G7" s="36">
        <f t="shared" si="0"/>
        <v>125</v>
      </c>
      <c r="H7" s="25"/>
      <c r="I7" s="41"/>
      <c r="J7" s="41">
        <v>80</v>
      </c>
      <c r="K7" s="41"/>
      <c r="L7" s="36">
        <v>45</v>
      </c>
      <c r="M7" s="8"/>
    </row>
    <row r="8" spans="1:13" s="3" customFormat="1" ht="15" customHeight="1">
      <c r="A8" s="36">
        <v>3</v>
      </c>
      <c r="B8" s="36" t="s">
        <v>113</v>
      </c>
      <c r="C8" s="37" t="s">
        <v>114</v>
      </c>
      <c r="D8" s="36" t="s">
        <v>109</v>
      </c>
      <c r="E8" s="37" t="s">
        <v>115</v>
      </c>
      <c r="F8" s="36" t="s">
        <v>12</v>
      </c>
      <c r="G8" s="36">
        <f t="shared" si="0"/>
        <v>125</v>
      </c>
      <c r="H8" s="25"/>
      <c r="I8" s="41"/>
      <c r="J8" s="41">
        <v>70</v>
      </c>
      <c r="K8" s="41"/>
      <c r="L8" s="36">
        <v>55</v>
      </c>
      <c r="M8" s="8"/>
    </row>
    <row r="9" spans="1:13" s="3" customFormat="1" ht="15" customHeight="1">
      <c r="A9" s="36">
        <v>5</v>
      </c>
      <c r="B9" s="36" t="s">
        <v>637</v>
      </c>
      <c r="C9" s="37" t="s">
        <v>638</v>
      </c>
      <c r="D9" s="36" t="s">
        <v>109</v>
      </c>
      <c r="E9" s="37" t="s">
        <v>169</v>
      </c>
      <c r="F9" s="36" t="s">
        <v>20</v>
      </c>
      <c r="G9" s="36">
        <f t="shared" si="0"/>
        <v>110</v>
      </c>
      <c r="H9" s="25"/>
      <c r="I9" s="41"/>
      <c r="J9" s="41">
        <v>110</v>
      </c>
      <c r="K9" s="41"/>
      <c r="L9" s="36"/>
      <c r="M9" s="8"/>
    </row>
    <row r="10" spans="1:13" s="3" customFormat="1" ht="15" customHeight="1">
      <c r="A10" s="36">
        <v>6</v>
      </c>
      <c r="B10" s="36" t="s">
        <v>119</v>
      </c>
      <c r="C10" s="37" t="s">
        <v>120</v>
      </c>
      <c r="D10" s="36" t="s">
        <v>109</v>
      </c>
      <c r="E10" s="37" t="s">
        <v>121</v>
      </c>
      <c r="F10" s="36" t="s">
        <v>12</v>
      </c>
      <c r="G10" s="36">
        <f t="shared" si="0"/>
        <v>100</v>
      </c>
      <c r="H10" s="25"/>
      <c r="I10" s="41"/>
      <c r="J10" s="41">
        <v>60</v>
      </c>
      <c r="K10" s="41"/>
      <c r="L10" s="36">
        <v>40</v>
      </c>
      <c r="M10" s="8"/>
    </row>
    <row r="11" spans="1:13" s="3" customFormat="1" ht="15" customHeight="1">
      <c r="A11" s="36">
        <v>6</v>
      </c>
      <c r="B11" s="36" t="s">
        <v>125</v>
      </c>
      <c r="C11" s="37" t="s">
        <v>126</v>
      </c>
      <c r="D11" s="36" t="s">
        <v>109</v>
      </c>
      <c r="E11" s="37" t="s">
        <v>39</v>
      </c>
      <c r="F11" s="36" t="s">
        <v>12</v>
      </c>
      <c r="G11" s="36">
        <f t="shared" si="0"/>
        <v>100</v>
      </c>
      <c r="H11" s="25"/>
      <c r="I11" s="41"/>
      <c r="J11" s="41"/>
      <c r="K11" s="41">
        <v>75</v>
      </c>
      <c r="L11" s="36">
        <v>25</v>
      </c>
      <c r="M11" s="8"/>
    </row>
    <row r="12" spans="1:13" s="3" customFormat="1" ht="15" customHeight="1">
      <c r="A12" s="36">
        <v>8</v>
      </c>
      <c r="B12" s="36" t="s">
        <v>635</v>
      </c>
      <c r="C12" s="37" t="s">
        <v>636</v>
      </c>
      <c r="D12" s="36" t="s">
        <v>109</v>
      </c>
      <c r="E12" s="37" t="s">
        <v>576</v>
      </c>
      <c r="F12" s="36" t="s">
        <v>12</v>
      </c>
      <c r="G12" s="36">
        <f t="shared" si="0"/>
        <v>90</v>
      </c>
      <c r="H12" s="25"/>
      <c r="I12" s="41"/>
      <c r="J12" s="41">
        <v>90</v>
      </c>
      <c r="K12" s="41"/>
      <c r="L12" s="36"/>
      <c r="M12" s="8"/>
    </row>
    <row r="13" spans="1:13" s="3" customFormat="1" ht="15" customHeight="1">
      <c r="A13" s="36">
        <v>9</v>
      </c>
      <c r="B13" s="36" t="s">
        <v>639</v>
      </c>
      <c r="C13" s="37" t="s">
        <v>640</v>
      </c>
      <c r="D13" s="36" t="s">
        <v>109</v>
      </c>
      <c r="E13" s="37" t="s">
        <v>115</v>
      </c>
      <c r="F13" s="36" t="s">
        <v>12</v>
      </c>
      <c r="G13" s="36">
        <f t="shared" si="0"/>
        <v>50</v>
      </c>
      <c r="H13" s="25"/>
      <c r="I13" s="41"/>
      <c r="J13" s="41">
        <v>50</v>
      </c>
      <c r="K13" s="41"/>
      <c r="L13" s="36"/>
      <c r="M13" s="8"/>
    </row>
    <row r="14" spans="1:13" s="3" customFormat="1" ht="15" customHeight="1">
      <c r="A14" s="36">
        <v>10</v>
      </c>
      <c r="B14" s="36" t="s">
        <v>127</v>
      </c>
      <c r="C14" s="37" t="s">
        <v>128</v>
      </c>
      <c r="D14" s="36" t="s">
        <v>109</v>
      </c>
      <c r="E14" s="37" t="s">
        <v>129</v>
      </c>
      <c r="F14" s="36" t="s">
        <v>12</v>
      </c>
      <c r="G14" s="36">
        <f t="shared" si="0"/>
        <v>35</v>
      </c>
      <c r="H14" s="25"/>
      <c r="I14" s="41"/>
      <c r="J14" s="41"/>
      <c r="K14" s="41"/>
      <c r="L14" s="36">
        <v>35</v>
      </c>
      <c r="M14" s="8"/>
    </row>
    <row r="15" spans="1:13" s="3" customFormat="1" ht="15" customHeight="1">
      <c r="A15" s="36">
        <v>11</v>
      </c>
      <c r="B15" s="36" t="s">
        <v>122</v>
      </c>
      <c r="C15" s="37" t="s">
        <v>123</v>
      </c>
      <c r="D15" s="36" t="s">
        <v>109</v>
      </c>
      <c r="E15" s="37" t="s">
        <v>124</v>
      </c>
      <c r="F15" s="36" t="s">
        <v>51</v>
      </c>
      <c r="G15" s="36">
        <f t="shared" si="0"/>
        <v>30</v>
      </c>
      <c r="H15" s="25"/>
      <c r="I15" s="41"/>
      <c r="J15" s="41"/>
      <c r="K15" s="41"/>
      <c r="L15" s="36">
        <v>30</v>
      </c>
      <c r="M15" s="8"/>
    </row>
    <row r="16" spans="1:13" ht="15" customHeight="1">
      <c r="A16" s="36"/>
      <c r="B16" s="36"/>
      <c r="C16" s="37"/>
      <c r="D16" s="36"/>
      <c r="E16" s="37"/>
      <c r="F16" s="36"/>
      <c r="G16" s="36"/>
      <c r="H16" s="6"/>
      <c r="I16" s="41"/>
      <c r="J16" s="41"/>
      <c r="K16" s="41"/>
      <c r="L16" s="36"/>
      <c r="M16" s="9"/>
    </row>
    <row r="17" spans="1:13" ht="4.5" customHeight="1">
      <c r="A17" s="11"/>
      <c r="B17" s="12"/>
      <c r="C17" s="7"/>
      <c r="D17" s="7"/>
      <c r="E17" s="7"/>
      <c r="F17" s="13"/>
      <c r="G17" s="12"/>
      <c r="H17" s="7"/>
      <c r="I17" s="33"/>
      <c r="J17" s="33"/>
      <c r="K17" s="33"/>
      <c r="L17" s="33"/>
      <c r="M17" s="10"/>
    </row>
    <row r="18" ht="4.5" customHeight="1">
      <c r="G18" s="2"/>
    </row>
  </sheetData>
  <sheetProtection password="E42B" sheet="1" objects="1" scenarios="1" selectLockedCells="1" selectUnlockedCells="1"/>
  <mergeCells count="7">
    <mergeCell ref="H1:H2"/>
    <mergeCell ref="K1:K2"/>
    <mergeCell ref="A1:G2"/>
    <mergeCell ref="L1:L2"/>
    <mergeCell ref="M1:M2"/>
    <mergeCell ref="J1:J2"/>
    <mergeCell ref="I1:I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421875" style="0" bestFit="1" customWidth="1"/>
    <col min="4" max="4" width="11.140625" style="0" customWidth="1"/>
    <col min="5" max="5" width="43.8515625" style="0" bestFit="1" customWidth="1"/>
    <col min="6" max="6" width="5.421875" style="1" customWidth="1"/>
    <col min="7" max="7" width="7.57421875" style="0" customWidth="1"/>
    <col min="8" max="8" width="0.85546875" style="4" customWidth="1"/>
    <col min="9" max="11" width="5.7109375" style="42" customWidth="1"/>
    <col min="12" max="12" width="6.140625" style="43" customWidth="1"/>
    <col min="13" max="13" width="0.85546875" style="4" customWidth="1"/>
  </cols>
  <sheetData>
    <row r="1" spans="1:13" ht="91.5" customHeight="1">
      <c r="A1" s="63" t="s">
        <v>813</v>
      </c>
      <c r="B1" s="64"/>
      <c r="C1" s="64"/>
      <c r="D1" s="64"/>
      <c r="E1" s="64"/>
      <c r="F1" s="64"/>
      <c r="G1" s="65"/>
      <c r="H1" s="73"/>
      <c r="I1" s="70"/>
      <c r="J1" s="70" t="s">
        <v>596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5" s="3" customFormat="1" ht="15" customHeight="1">
      <c r="A5" s="36">
        <v>1</v>
      </c>
      <c r="B5" s="36" t="s">
        <v>90</v>
      </c>
      <c r="C5" s="37" t="s">
        <v>91</v>
      </c>
      <c r="D5" s="36" t="s">
        <v>92</v>
      </c>
      <c r="E5" s="37" t="s">
        <v>95</v>
      </c>
      <c r="F5" s="36" t="s">
        <v>12</v>
      </c>
      <c r="G5" s="36">
        <f aca="true" t="shared" si="0" ref="G5:G16">SUM(I5:L5)</f>
        <v>225</v>
      </c>
      <c r="H5" s="25"/>
      <c r="I5" s="41"/>
      <c r="J5" s="41">
        <v>150</v>
      </c>
      <c r="K5" s="41"/>
      <c r="L5" s="36">
        <v>75</v>
      </c>
      <c r="M5" s="9"/>
      <c r="N5"/>
      <c r="O5"/>
    </row>
    <row r="6" spans="1:15" ht="15" customHeight="1">
      <c r="A6" s="36">
        <v>2</v>
      </c>
      <c r="B6" s="36" t="s">
        <v>93</v>
      </c>
      <c r="C6" s="37" t="s">
        <v>94</v>
      </c>
      <c r="D6" s="36" t="s">
        <v>92</v>
      </c>
      <c r="E6" s="37" t="s">
        <v>96</v>
      </c>
      <c r="F6" s="36" t="s">
        <v>20</v>
      </c>
      <c r="G6" s="36">
        <f t="shared" si="0"/>
        <v>185</v>
      </c>
      <c r="H6" s="25"/>
      <c r="I6" s="41"/>
      <c r="J6" s="41">
        <v>130</v>
      </c>
      <c r="K6" s="41"/>
      <c r="L6" s="36">
        <v>55</v>
      </c>
      <c r="M6" s="8"/>
      <c r="N6" s="3"/>
      <c r="O6" s="3"/>
    </row>
    <row r="7" spans="1:15" ht="15" customHeight="1">
      <c r="A7" s="36">
        <v>3</v>
      </c>
      <c r="B7" s="36" t="s">
        <v>101</v>
      </c>
      <c r="C7" s="37" t="s">
        <v>102</v>
      </c>
      <c r="D7" s="36" t="s">
        <v>92</v>
      </c>
      <c r="E7" s="37" t="s">
        <v>103</v>
      </c>
      <c r="F7" s="36" t="s">
        <v>12</v>
      </c>
      <c r="G7" s="36">
        <f t="shared" si="0"/>
        <v>145</v>
      </c>
      <c r="H7" s="25"/>
      <c r="I7" s="41"/>
      <c r="J7" s="41">
        <v>110</v>
      </c>
      <c r="K7" s="41"/>
      <c r="L7" s="36">
        <v>35</v>
      </c>
      <c r="M7" s="8"/>
      <c r="N7" s="3"/>
      <c r="O7" s="3"/>
    </row>
    <row r="8" spans="1:13" s="3" customFormat="1" ht="15" customHeight="1">
      <c r="A8" s="36">
        <v>4</v>
      </c>
      <c r="B8" s="36" t="s">
        <v>97</v>
      </c>
      <c r="C8" s="37" t="s">
        <v>98</v>
      </c>
      <c r="D8" s="36" t="s">
        <v>92</v>
      </c>
      <c r="E8" s="37" t="s">
        <v>17</v>
      </c>
      <c r="F8" s="36" t="s">
        <v>12</v>
      </c>
      <c r="G8" s="36">
        <f t="shared" si="0"/>
        <v>125</v>
      </c>
      <c r="H8" s="25"/>
      <c r="I8" s="41"/>
      <c r="J8" s="41">
        <v>80</v>
      </c>
      <c r="K8" s="41"/>
      <c r="L8" s="36">
        <v>45</v>
      </c>
      <c r="M8" s="8"/>
    </row>
    <row r="9" spans="1:13" s="3" customFormat="1" ht="15" customHeight="1">
      <c r="A9" s="36">
        <v>5</v>
      </c>
      <c r="B9" s="36" t="s">
        <v>104</v>
      </c>
      <c r="C9" s="37" t="s">
        <v>105</v>
      </c>
      <c r="D9" s="36" t="s">
        <v>92</v>
      </c>
      <c r="E9" s="37" t="s">
        <v>106</v>
      </c>
      <c r="F9" s="36" t="s">
        <v>51</v>
      </c>
      <c r="G9" s="36">
        <f t="shared" si="0"/>
        <v>105</v>
      </c>
      <c r="H9" s="25"/>
      <c r="I9" s="41"/>
      <c r="J9" s="41"/>
      <c r="K9" s="41">
        <v>75</v>
      </c>
      <c r="L9" s="36">
        <v>30</v>
      </c>
      <c r="M9" s="8"/>
    </row>
    <row r="10" spans="1:13" s="3" customFormat="1" ht="15" customHeight="1">
      <c r="A10" s="36">
        <v>6</v>
      </c>
      <c r="B10" s="36" t="s">
        <v>625</v>
      </c>
      <c r="C10" s="37" t="s">
        <v>626</v>
      </c>
      <c r="D10" s="36" t="s">
        <v>92</v>
      </c>
      <c r="E10" s="37" t="s">
        <v>188</v>
      </c>
      <c r="F10" s="36" t="s">
        <v>43</v>
      </c>
      <c r="G10" s="36">
        <f t="shared" si="0"/>
        <v>90</v>
      </c>
      <c r="H10" s="25"/>
      <c r="I10" s="41"/>
      <c r="J10" s="41">
        <v>90</v>
      </c>
      <c r="K10" s="41"/>
      <c r="L10" s="36"/>
      <c r="M10" s="8"/>
    </row>
    <row r="11" spans="1:13" s="3" customFormat="1" ht="15" customHeight="1">
      <c r="A11" s="36">
        <v>7</v>
      </c>
      <c r="B11" s="36" t="s">
        <v>627</v>
      </c>
      <c r="C11" s="37" t="s">
        <v>628</v>
      </c>
      <c r="D11" s="36" t="s">
        <v>92</v>
      </c>
      <c r="E11" s="37" t="s">
        <v>182</v>
      </c>
      <c r="F11" s="36" t="s">
        <v>12</v>
      </c>
      <c r="G11" s="36">
        <f t="shared" si="0"/>
        <v>70</v>
      </c>
      <c r="H11" s="25"/>
      <c r="I11" s="41"/>
      <c r="J11" s="41">
        <v>70</v>
      </c>
      <c r="K11" s="41"/>
      <c r="L11" s="36"/>
      <c r="M11" s="8"/>
    </row>
    <row r="12" spans="1:15" s="3" customFormat="1" ht="15" customHeight="1">
      <c r="A12" s="36">
        <v>8</v>
      </c>
      <c r="B12" s="36" t="s">
        <v>543</v>
      </c>
      <c r="C12" s="37" t="s">
        <v>544</v>
      </c>
      <c r="D12" s="36" t="s">
        <v>92</v>
      </c>
      <c r="E12" s="37" t="s">
        <v>61</v>
      </c>
      <c r="F12" s="36" t="s">
        <v>51</v>
      </c>
      <c r="G12" s="36">
        <f t="shared" si="0"/>
        <v>65</v>
      </c>
      <c r="H12" s="6"/>
      <c r="I12" s="41"/>
      <c r="J12" s="41"/>
      <c r="K12" s="41">
        <v>65</v>
      </c>
      <c r="L12" s="36"/>
      <c r="M12" s="9"/>
      <c r="N12"/>
      <c r="O12"/>
    </row>
    <row r="13" spans="1:13" s="3" customFormat="1" ht="15" customHeight="1">
      <c r="A13" s="36">
        <v>9</v>
      </c>
      <c r="B13" s="36" t="s">
        <v>632</v>
      </c>
      <c r="C13" s="37" t="s">
        <v>633</v>
      </c>
      <c r="D13" s="36" t="s">
        <v>92</v>
      </c>
      <c r="E13" s="37" t="s">
        <v>61</v>
      </c>
      <c r="F13" s="36" t="s">
        <v>634</v>
      </c>
      <c r="G13" s="36">
        <f t="shared" si="0"/>
        <v>60</v>
      </c>
      <c r="H13" s="25"/>
      <c r="I13" s="41"/>
      <c r="J13" s="41">
        <v>60</v>
      </c>
      <c r="K13" s="41"/>
      <c r="L13" s="36"/>
      <c r="M13" s="8"/>
    </row>
    <row r="14" spans="1:13" s="3" customFormat="1" ht="15" customHeight="1">
      <c r="A14" s="36">
        <v>10</v>
      </c>
      <c r="B14" s="36" t="s">
        <v>545</v>
      </c>
      <c r="C14" s="37" t="s">
        <v>546</v>
      </c>
      <c r="D14" s="36" t="s">
        <v>92</v>
      </c>
      <c r="E14" s="37" t="s">
        <v>547</v>
      </c>
      <c r="F14" s="36" t="s">
        <v>51</v>
      </c>
      <c r="G14" s="36">
        <f t="shared" si="0"/>
        <v>55</v>
      </c>
      <c r="H14" s="6"/>
      <c r="I14" s="41"/>
      <c r="J14" s="41"/>
      <c r="K14" s="41">
        <v>55</v>
      </c>
      <c r="L14" s="36"/>
      <c r="M14" s="8"/>
    </row>
    <row r="15" spans="1:13" s="3" customFormat="1" ht="15" customHeight="1">
      <c r="A15" s="36">
        <v>11</v>
      </c>
      <c r="B15" s="36" t="s">
        <v>629</v>
      </c>
      <c r="C15" s="37" t="s">
        <v>631</v>
      </c>
      <c r="D15" s="36" t="s">
        <v>92</v>
      </c>
      <c r="E15" s="37" t="s">
        <v>630</v>
      </c>
      <c r="F15" s="36" t="s">
        <v>43</v>
      </c>
      <c r="G15" s="36">
        <f t="shared" si="0"/>
        <v>50</v>
      </c>
      <c r="H15" s="25"/>
      <c r="I15" s="41"/>
      <c r="J15" s="41">
        <v>50</v>
      </c>
      <c r="K15" s="41"/>
      <c r="L15" s="36"/>
      <c r="M15" s="8"/>
    </row>
    <row r="16" spans="1:13" s="3" customFormat="1" ht="15" customHeight="1">
      <c r="A16" s="36">
        <v>12</v>
      </c>
      <c r="B16" s="36" t="s">
        <v>99</v>
      </c>
      <c r="C16" s="37" t="s">
        <v>100</v>
      </c>
      <c r="D16" s="36" t="s">
        <v>92</v>
      </c>
      <c r="E16" s="37" t="s">
        <v>55</v>
      </c>
      <c r="F16" s="36" t="s">
        <v>12</v>
      </c>
      <c r="G16" s="36">
        <f t="shared" si="0"/>
        <v>40</v>
      </c>
      <c r="H16" s="25"/>
      <c r="I16" s="41"/>
      <c r="J16" s="41"/>
      <c r="K16" s="41"/>
      <c r="L16" s="36">
        <v>40</v>
      </c>
      <c r="M16" s="8"/>
    </row>
    <row r="17" spans="1:13" ht="15" customHeight="1">
      <c r="A17" s="36"/>
      <c r="B17" s="36"/>
      <c r="C17" s="37"/>
      <c r="D17" s="36"/>
      <c r="E17" s="37"/>
      <c r="F17" s="36"/>
      <c r="G17" s="36"/>
      <c r="H17" s="6"/>
      <c r="I17" s="41"/>
      <c r="J17" s="41"/>
      <c r="K17" s="41"/>
      <c r="L17" s="36"/>
      <c r="M17" s="9"/>
    </row>
    <row r="18" spans="1:13" ht="4.5" customHeight="1">
      <c r="A18" s="11"/>
      <c r="B18" s="12"/>
      <c r="C18" s="7"/>
      <c r="D18" s="7"/>
      <c r="E18" s="7"/>
      <c r="F18" s="13"/>
      <c r="G18" s="12"/>
      <c r="H18" s="7"/>
      <c r="I18" s="33"/>
      <c r="J18" s="33"/>
      <c r="K18" s="33"/>
      <c r="L18" s="33"/>
      <c r="M18" s="10"/>
    </row>
    <row r="19" ht="4.5" customHeight="1">
      <c r="G19" s="2"/>
    </row>
  </sheetData>
  <sheetProtection password="E42B" sheet="1" objects="1" scenarios="1" selectLockedCells="1" selectUnlockedCells="1"/>
  <mergeCells count="7">
    <mergeCell ref="A1:G2"/>
    <mergeCell ref="H1:H2"/>
    <mergeCell ref="K1:K2"/>
    <mergeCell ref="L1:L2"/>
    <mergeCell ref="M1:M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7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3.00390625" style="0" bestFit="1" customWidth="1"/>
    <col min="4" max="4" width="11.140625" style="0" customWidth="1"/>
    <col min="5" max="5" width="50.8515625" style="0" bestFit="1" customWidth="1"/>
    <col min="6" max="6" width="5.421875" style="1" customWidth="1"/>
    <col min="7" max="7" width="7.28125" style="0" customWidth="1"/>
    <col min="8" max="8" width="0.85546875" style="4" customWidth="1"/>
    <col min="9" max="11" width="5.57421875" style="42" bestFit="1" customWidth="1"/>
    <col min="12" max="12" width="5.57421875" style="43" bestFit="1" customWidth="1"/>
    <col min="13" max="13" width="0.85546875" style="4" customWidth="1"/>
  </cols>
  <sheetData>
    <row r="1" spans="1:13" ht="91.5" customHeight="1">
      <c r="A1" s="63" t="s">
        <v>814</v>
      </c>
      <c r="B1" s="64"/>
      <c r="C1" s="64"/>
      <c r="D1" s="64"/>
      <c r="E1" s="64"/>
      <c r="F1" s="64"/>
      <c r="G1" s="65"/>
      <c r="H1" s="73"/>
      <c r="I1" s="70"/>
      <c r="J1" s="70" t="s">
        <v>596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85</v>
      </c>
      <c r="C5" s="37" t="s">
        <v>86</v>
      </c>
      <c r="D5" s="36" t="s">
        <v>77</v>
      </c>
      <c r="E5" s="37" t="s">
        <v>1071</v>
      </c>
      <c r="F5" s="36" t="s">
        <v>51</v>
      </c>
      <c r="G5" s="36">
        <f aca="true" t="shared" si="0" ref="G5:G14">SUM(I5:L5)</f>
        <v>250</v>
      </c>
      <c r="H5" s="25"/>
      <c r="I5" s="41"/>
      <c r="J5" s="41">
        <v>130</v>
      </c>
      <c r="K5" s="41">
        <v>75</v>
      </c>
      <c r="L5" s="36">
        <v>45</v>
      </c>
      <c r="M5" s="8"/>
    </row>
    <row r="6" spans="1:15" s="3" customFormat="1" ht="15" customHeight="1">
      <c r="A6" s="36">
        <v>2</v>
      </c>
      <c r="B6" s="38" t="s">
        <v>75</v>
      </c>
      <c r="C6" s="37" t="s">
        <v>76</v>
      </c>
      <c r="D6" s="36" t="s">
        <v>77</v>
      </c>
      <c r="E6" s="37" t="s">
        <v>78</v>
      </c>
      <c r="F6" s="36" t="s">
        <v>12</v>
      </c>
      <c r="G6" s="36">
        <f t="shared" si="0"/>
        <v>225</v>
      </c>
      <c r="H6" s="25"/>
      <c r="I6" s="41"/>
      <c r="J6" s="41">
        <v>150</v>
      </c>
      <c r="K6" s="41"/>
      <c r="L6" s="36">
        <v>75</v>
      </c>
      <c r="M6" s="9"/>
      <c r="N6"/>
      <c r="O6"/>
    </row>
    <row r="7" spans="1:15" ht="15" customHeight="1">
      <c r="A7" s="36">
        <v>3</v>
      </c>
      <c r="B7" s="36" t="s">
        <v>79</v>
      </c>
      <c r="C7" s="37" t="s">
        <v>80</v>
      </c>
      <c r="D7" s="36" t="s">
        <v>77</v>
      </c>
      <c r="E7" s="37" t="s">
        <v>81</v>
      </c>
      <c r="F7" s="36" t="s">
        <v>37</v>
      </c>
      <c r="G7" s="36">
        <f t="shared" si="0"/>
        <v>175</v>
      </c>
      <c r="H7" s="25"/>
      <c r="I7" s="41"/>
      <c r="J7" s="41">
        <v>110</v>
      </c>
      <c r="K7" s="41"/>
      <c r="L7" s="36">
        <v>65</v>
      </c>
      <c r="M7" s="8"/>
      <c r="N7" s="3"/>
      <c r="O7" s="3"/>
    </row>
    <row r="8" spans="1:13" s="3" customFormat="1" ht="15" customHeight="1">
      <c r="A8" s="36">
        <v>4</v>
      </c>
      <c r="B8" s="36" t="s">
        <v>87</v>
      </c>
      <c r="C8" s="37" t="s">
        <v>88</v>
      </c>
      <c r="D8" s="36" t="s">
        <v>77</v>
      </c>
      <c r="E8" s="37" t="s">
        <v>89</v>
      </c>
      <c r="F8" s="36" t="s">
        <v>51</v>
      </c>
      <c r="G8" s="36">
        <f t="shared" si="0"/>
        <v>160</v>
      </c>
      <c r="H8" s="25"/>
      <c r="I8" s="41"/>
      <c r="J8" s="41">
        <v>60</v>
      </c>
      <c r="K8" s="41">
        <v>65</v>
      </c>
      <c r="L8" s="36">
        <v>35</v>
      </c>
      <c r="M8" s="8"/>
    </row>
    <row r="9" spans="1:13" s="3" customFormat="1" ht="15" customHeight="1">
      <c r="A9" s="36">
        <v>5</v>
      </c>
      <c r="B9" s="36" t="s">
        <v>82</v>
      </c>
      <c r="C9" s="37" t="s">
        <v>83</v>
      </c>
      <c r="D9" s="36" t="s">
        <v>77</v>
      </c>
      <c r="E9" s="37" t="s">
        <v>84</v>
      </c>
      <c r="F9" s="36" t="s">
        <v>43</v>
      </c>
      <c r="G9" s="36">
        <f t="shared" si="0"/>
        <v>145</v>
      </c>
      <c r="H9" s="25"/>
      <c r="I9" s="41"/>
      <c r="J9" s="41">
        <v>90</v>
      </c>
      <c r="K9" s="41"/>
      <c r="L9" s="36">
        <v>55</v>
      </c>
      <c r="M9" s="8"/>
    </row>
    <row r="10" spans="1:15" s="3" customFormat="1" ht="15" customHeight="1">
      <c r="A10" s="36">
        <v>6</v>
      </c>
      <c r="B10" s="36" t="s">
        <v>620</v>
      </c>
      <c r="C10" s="37" t="s">
        <v>621</v>
      </c>
      <c r="D10" s="36" t="s">
        <v>77</v>
      </c>
      <c r="E10" s="37" t="s">
        <v>121</v>
      </c>
      <c r="F10" s="36" t="s">
        <v>12</v>
      </c>
      <c r="G10" s="36">
        <f t="shared" si="0"/>
        <v>80</v>
      </c>
      <c r="H10" s="6"/>
      <c r="I10" s="41"/>
      <c r="J10" s="41">
        <v>80</v>
      </c>
      <c r="K10" s="41"/>
      <c r="L10" s="36"/>
      <c r="M10" s="9"/>
      <c r="N10"/>
      <c r="O10"/>
    </row>
    <row r="11" spans="1:13" ht="15" customHeight="1">
      <c r="A11" s="36">
        <v>7</v>
      </c>
      <c r="B11" s="36" t="s">
        <v>622</v>
      </c>
      <c r="C11" s="37" t="s">
        <v>623</v>
      </c>
      <c r="D11" s="36" t="s">
        <v>77</v>
      </c>
      <c r="E11" s="37" t="s">
        <v>624</v>
      </c>
      <c r="F11" s="36" t="s">
        <v>12</v>
      </c>
      <c r="G11" s="36">
        <f t="shared" si="0"/>
        <v>70</v>
      </c>
      <c r="H11" s="6"/>
      <c r="I11" s="41"/>
      <c r="J11" s="41">
        <v>70</v>
      </c>
      <c r="K11" s="41"/>
      <c r="L11" s="36"/>
      <c r="M11" s="9"/>
    </row>
    <row r="12" spans="1:15" ht="15" customHeight="1">
      <c r="A12" s="36">
        <v>8</v>
      </c>
      <c r="B12" s="36" t="s">
        <v>539</v>
      </c>
      <c r="C12" s="37" t="s">
        <v>540</v>
      </c>
      <c r="D12" s="36" t="s">
        <v>77</v>
      </c>
      <c r="E12" s="37" t="s">
        <v>89</v>
      </c>
      <c r="F12" s="36" t="s">
        <v>51</v>
      </c>
      <c r="G12" s="36">
        <f t="shared" si="0"/>
        <v>55</v>
      </c>
      <c r="H12" s="6"/>
      <c r="I12" s="41"/>
      <c r="J12" s="41"/>
      <c r="K12" s="41">
        <v>55</v>
      </c>
      <c r="L12" s="36"/>
      <c r="M12" s="8"/>
      <c r="N12" s="3"/>
      <c r="O12" s="3"/>
    </row>
    <row r="13" spans="1:13" ht="15" customHeight="1">
      <c r="A13" s="36">
        <v>9</v>
      </c>
      <c r="B13" s="36" t="s">
        <v>618</v>
      </c>
      <c r="C13" s="37" t="s">
        <v>619</v>
      </c>
      <c r="D13" s="36" t="s">
        <v>77</v>
      </c>
      <c r="E13" s="37" t="s">
        <v>169</v>
      </c>
      <c r="F13" s="36" t="s">
        <v>20</v>
      </c>
      <c r="G13" s="36">
        <f t="shared" si="0"/>
        <v>50</v>
      </c>
      <c r="H13" s="6"/>
      <c r="I13" s="41"/>
      <c r="J13" s="41">
        <v>50</v>
      </c>
      <c r="K13" s="41"/>
      <c r="L13" s="36"/>
      <c r="M13" s="9"/>
    </row>
    <row r="14" spans="1:13" ht="15" customHeight="1">
      <c r="A14" s="36">
        <v>10</v>
      </c>
      <c r="B14" s="36" t="s">
        <v>541</v>
      </c>
      <c r="C14" s="37" t="s">
        <v>542</v>
      </c>
      <c r="D14" s="36" t="s">
        <v>77</v>
      </c>
      <c r="E14" s="37" t="s">
        <v>61</v>
      </c>
      <c r="F14" s="36" t="s">
        <v>51</v>
      </c>
      <c r="G14" s="36">
        <f t="shared" si="0"/>
        <v>45</v>
      </c>
      <c r="H14" s="6"/>
      <c r="I14" s="41"/>
      <c r="J14" s="41"/>
      <c r="K14" s="41">
        <v>45</v>
      </c>
      <c r="L14" s="36"/>
      <c r="M14" s="9"/>
    </row>
    <row r="15" spans="1:13" ht="15" customHeight="1">
      <c r="A15" s="36"/>
      <c r="B15" s="36"/>
      <c r="C15" s="37"/>
      <c r="D15" s="36"/>
      <c r="E15" s="37"/>
      <c r="F15" s="36"/>
      <c r="G15" s="36"/>
      <c r="H15" s="6"/>
      <c r="I15" s="41"/>
      <c r="J15" s="41"/>
      <c r="K15" s="41"/>
      <c r="L15" s="36"/>
      <c r="M15" s="9"/>
    </row>
    <row r="16" spans="1:13" ht="4.5" customHeight="1">
      <c r="A16" s="11"/>
      <c r="B16" s="12"/>
      <c r="C16" s="7"/>
      <c r="D16" s="7"/>
      <c r="E16" s="7"/>
      <c r="F16" s="13"/>
      <c r="G16" s="12"/>
      <c r="H16" s="7"/>
      <c r="I16" s="33"/>
      <c r="J16" s="33"/>
      <c r="K16" s="33"/>
      <c r="L16" s="33"/>
      <c r="M16" s="10"/>
    </row>
    <row r="17" ht="4.5" customHeight="1">
      <c r="G17" s="2"/>
    </row>
  </sheetData>
  <sheetProtection password="E42B" sheet="1" objects="1" scenarios="1" selectLockedCells="1" selectUnlockedCells="1"/>
  <mergeCells count="7">
    <mergeCell ref="H1:H2"/>
    <mergeCell ref="A1:G2"/>
    <mergeCell ref="K1:K2"/>
    <mergeCell ref="L1:L2"/>
    <mergeCell ref="M1:M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5.140625" style="2" bestFit="1" customWidth="1"/>
    <col min="3" max="3" width="38.8515625" style="0" bestFit="1" customWidth="1"/>
    <col min="4" max="4" width="14.57421875" style="0" customWidth="1"/>
    <col min="5" max="5" width="48.8515625" style="0" bestFit="1" customWidth="1"/>
    <col min="6" max="6" width="5.421875" style="1" customWidth="1"/>
    <col min="7" max="7" width="7.28125" style="0" customWidth="1"/>
    <col min="8" max="8" width="0.85546875" style="4" customWidth="1"/>
    <col min="9" max="11" width="5.57421875" style="42" customWidth="1"/>
    <col min="12" max="12" width="6.00390625" style="43" customWidth="1"/>
    <col min="13" max="13" width="0.85546875" style="4" customWidth="1"/>
  </cols>
  <sheetData>
    <row r="1" spans="1:13" ht="91.5" customHeight="1">
      <c r="A1" s="63" t="s">
        <v>775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8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>
        <v>10008812533</v>
      </c>
      <c r="C5" s="37" t="s">
        <v>30</v>
      </c>
      <c r="D5" s="36" t="s">
        <v>28</v>
      </c>
      <c r="E5" s="37" t="s">
        <v>31</v>
      </c>
      <c r="F5" s="36" t="s">
        <v>12</v>
      </c>
      <c r="G5" s="36">
        <f aca="true" t="shared" si="0" ref="G5:G15">SUM(I5:L5)</f>
        <v>175</v>
      </c>
      <c r="H5" s="25"/>
      <c r="I5" s="41"/>
      <c r="J5" s="41">
        <v>110</v>
      </c>
      <c r="K5" s="41"/>
      <c r="L5" s="36">
        <v>65</v>
      </c>
      <c r="M5" s="8"/>
    </row>
    <row r="6" spans="1:13" s="3" customFormat="1" ht="15" customHeight="1">
      <c r="A6" s="36">
        <v>2</v>
      </c>
      <c r="B6" s="36">
        <v>10011119719</v>
      </c>
      <c r="C6" s="37" t="s">
        <v>770</v>
      </c>
      <c r="D6" s="36" t="s">
        <v>28</v>
      </c>
      <c r="E6" s="37" t="s">
        <v>694</v>
      </c>
      <c r="F6" s="36" t="s">
        <v>695</v>
      </c>
      <c r="G6" s="36">
        <f t="shared" si="0"/>
        <v>150</v>
      </c>
      <c r="H6" s="25"/>
      <c r="I6" s="41"/>
      <c r="J6" s="41">
        <v>150</v>
      </c>
      <c r="K6" s="41"/>
      <c r="L6" s="36"/>
      <c r="M6" s="8"/>
    </row>
    <row r="7" spans="1:13" s="3" customFormat="1" ht="15" customHeight="1">
      <c r="A7" s="36">
        <v>3</v>
      </c>
      <c r="B7" s="36">
        <v>10062763630</v>
      </c>
      <c r="C7" s="37" t="s">
        <v>34</v>
      </c>
      <c r="D7" s="36" t="s">
        <v>28</v>
      </c>
      <c r="E7" s="37" t="s">
        <v>35</v>
      </c>
      <c r="F7" s="36" t="s">
        <v>12</v>
      </c>
      <c r="G7" s="36">
        <f t="shared" si="0"/>
        <v>135</v>
      </c>
      <c r="H7" s="25"/>
      <c r="I7" s="41"/>
      <c r="J7" s="41">
        <v>90</v>
      </c>
      <c r="K7" s="41"/>
      <c r="L7" s="36">
        <v>45</v>
      </c>
      <c r="M7" s="8"/>
    </row>
    <row r="8" spans="1:13" s="3" customFormat="1" ht="15" customHeight="1">
      <c r="A8" s="36">
        <v>4</v>
      </c>
      <c r="B8" s="36">
        <v>10007475246</v>
      </c>
      <c r="C8" s="37" t="s">
        <v>774</v>
      </c>
      <c r="D8" s="36" t="s">
        <v>28</v>
      </c>
      <c r="E8" s="37" t="s">
        <v>48</v>
      </c>
      <c r="F8" s="36" t="s">
        <v>12</v>
      </c>
      <c r="G8" s="36">
        <f t="shared" si="0"/>
        <v>130</v>
      </c>
      <c r="H8" s="25"/>
      <c r="I8" s="41"/>
      <c r="J8" s="41">
        <v>130</v>
      </c>
      <c r="K8" s="41"/>
      <c r="L8" s="36"/>
      <c r="M8" s="8"/>
    </row>
    <row r="9" spans="1:13" s="3" customFormat="1" ht="15" customHeight="1">
      <c r="A9" s="36">
        <v>5</v>
      </c>
      <c r="B9" s="36">
        <v>10007268516</v>
      </c>
      <c r="C9" s="37" t="s">
        <v>27</v>
      </c>
      <c r="D9" s="36" t="s">
        <v>28</v>
      </c>
      <c r="E9" s="37" t="s">
        <v>29</v>
      </c>
      <c r="F9" s="36" t="s">
        <v>12</v>
      </c>
      <c r="G9" s="36">
        <f t="shared" si="0"/>
        <v>125</v>
      </c>
      <c r="H9" s="25"/>
      <c r="I9" s="41"/>
      <c r="J9" s="41">
        <v>50</v>
      </c>
      <c r="K9" s="41"/>
      <c r="L9" s="36">
        <v>75</v>
      </c>
      <c r="M9" s="8"/>
    </row>
    <row r="10" spans="1:13" s="3" customFormat="1" ht="15" customHeight="1">
      <c r="A10" s="36">
        <v>6</v>
      </c>
      <c r="B10" s="36">
        <v>10062758778</v>
      </c>
      <c r="C10" s="37" t="s">
        <v>38</v>
      </c>
      <c r="D10" s="36" t="s">
        <v>28</v>
      </c>
      <c r="E10" s="37" t="s">
        <v>39</v>
      </c>
      <c r="F10" s="36" t="s">
        <v>12</v>
      </c>
      <c r="G10" s="36">
        <f t="shared" si="0"/>
        <v>110</v>
      </c>
      <c r="H10" s="25"/>
      <c r="I10" s="41"/>
      <c r="J10" s="41"/>
      <c r="K10" s="41">
        <v>75</v>
      </c>
      <c r="L10" s="36">
        <v>35</v>
      </c>
      <c r="M10" s="8"/>
    </row>
    <row r="11" spans="1:13" s="3" customFormat="1" ht="15" customHeight="1">
      <c r="A11" s="36">
        <v>6</v>
      </c>
      <c r="B11" s="36">
        <v>10062759687</v>
      </c>
      <c r="C11" s="37" t="s">
        <v>32</v>
      </c>
      <c r="D11" s="36" t="s">
        <v>28</v>
      </c>
      <c r="E11" s="37" t="s">
        <v>33</v>
      </c>
      <c r="F11" s="36" t="s">
        <v>12</v>
      </c>
      <c r="G11" s="36">
        <f t="shared" si="0"/>
        <v>110</v>
      </c>
      <c r="H11" s="25"/>
      <c r="I11" s="41"/>
      <c r="J11" s="41"/>
      <c r="K11" s="41">
        <v>55</v>
      </c>
      <c r="L11" s="36">
        <v>55</v>
      </c>
      <c r="M11" s="8"/>
    </row>
    <row r="12" spans="1:13" s="3" customFormat="1" ht="15" customHeight="1">
      <c r="A12" s="36">
        <v>8</v>
      </c>
      <c r="B12" s="36">
        <v>10010893787</v>
      </c>
      <c r="C12" s="37" t="s">
        <v>41</v>
      </c>
      <c r="D12" s="36" t="s">
        <v>28</v>
      </c>
      <c r="E12" s="37" t="s">
        <v>42</v>
      </c>
      <c r="F12" s="36" t="s">
        <v>43</v>
      </c>
      <c r="G12" s="36">
        <f t="shared" si="0"/>
        <v>90</v>
      </c>
      <c r="H12" s="25"/>
      <c r="I12" s="41"/>
      <c r="J12" s="41"/>
      <c r="K12" s="41">
        <v>65</v>
      </c>
      <c r="L12" s="36">
        <v>25</v>
      </c>
      <c r="M12" s="8"/>
    </row>
    <row r="13" spans="1:13" s="3" customFormat="1" ht="15" customHeight="1">
      <c r="A13" s="36">
        <v>9</v>
      </c>
      <c r="B13" s="36" t="s">
        <v>771</v>
      </c>
      <c r="C13" s="37" t="s">
        <v>772</v>
      </c>
      <c r="D13" s="36" t="s">
        <v>28</v>
      </c>
      <c r="E13" s="37" t="s">
        <v>773</v>
      </c>
      <c r="F13" s="36" t="s">
        <v>51</v>
      </c>
      <c r="G13" s="36">
        <f t="shared" si="0"/>
        <v>80</v>
      </c>
      <c r="H13" s="25"/>
      <c r="I13" s="41"/>
      <c r="J13" s="41">
        <v>80</v>
      </c>
      <c r="K13" s="41"/>
      <c r="L13" s="36"/>
      <c r="M13" s="8"/>
    </row>
    <row r="14" spans="1:13" s="3" customFormat="1" ht="15" customHeight="1">
      <c r="A14" s="36">
        <v>10</v>
      </c>
      <c r="B14" s="36" t="s">
        <v>768</v>
      </c>
      <c r="C14" s="37" t="s">
        <v>769</v>
      </c>
      <c r="D14" s="36" t="s">
        <v>28</v>
      </c>
      <c r="E14" s="37" t="s">
        <v>538</v>
      </c>
      <c r="F14" s="36" t="s">
        <v>12</v>
      </c>
      <c r="G14" s="36">
        <f t="shared" si="0"/>
        <v>70</v>
      </c>
      <c r="H14" s="25"/>
      <c r="I14" s="41"/>
      <c r="J14" s="41">
        <v>70</v>
      </c>
      <c r="K14" s="41"/>
      <c r="L14" s="36"/>
      <c r="M14" s="8"/>
    </row>
    <row r="15" spans="1:13" s="3" customFormat="1" ht="15" customHeight="1">
      <c r="A15" s="36">
        <v>11</v>
      </c>
      <c r="B15" s="36">
        <v>10062745038</v>
      </c>
      <c r="C15" s="37" t="s">
        <v>40</v>
      </c>
      <c r="D15" s="36" t="s">
        <v>28</v>
      </c>
      <c r="E15" s="37" t="s">
        <v>33</v>
      </c>
      <c r="F15" s="36" t="s">
        <v>12</v>
      </c>
      <c r="G15" s="36">
        <f t="shared" si="0"/>
        <v>30</v>
      </c>
      <c r="H15" s="25"/>
      <c r="I15" s="41"/>
      <c r="J15" s="41"/>
      <c r="K15" s="41"/>
      <c r="L15" s="36">
        <v>30</v>
      </c>
      <c r="M15" s="8"/>
    </row>
    <row r="16" spans="1:13" ht="15" customHeight="1">
      <c r="A16" s="36"/>
      <c r="B16" s="36"/>
      <c r="C16" s="37"/>
      <c r="D16" s="36"/>
      <c r="E16" s="37"/>
      <c r="F16" s="36"/>
      <c r="G16" s="36"/>
      <c r="H16" s="6"/>
      <c r="I16" s="41"/>
      <c r="J16" s="41"/>
      <c r="K16" s="41"/>
      <c r="L16" s="36"/>
      <c r="M16" s="9"/>
    </row>
    <row r="17" spans="1:13" ht="4.5" customHeight="1">
      <c r="A17" s="11"/>
      <c r="B17" s="12"/>
      <c r="C17" s="7"/>
      <c r="D17" s="7"/>
      <c r="E17" s="7"/>
      <c r="F17" s="13"/>
      <c r="G17" s="14"/>
      <c r="H17" s="7"/>
      <c r="I17" s="33"/>
      <c r="J17" s="33"/>
      <c r="K17" s="33"/>
      <c r="L17" s="33"/>
      <c r="M17" s="10"/>
    </row>
    <row r="18" ht="4.5" customHeight="1">
      <c r="G18" s="15"/>
    </row>
    <row r="19" ht="14.25">
      <c r="G19" s="16"/>
    </row>
  </sheetData>
  <sheetProtection password="E42B" sheet="1" objects="1" scenarios="1" selectLockedCells="1" selectUnlockedCells="1"/>
  <mergeCells count="7">
    <mergeCell ref="H1:H2"/>
    <mergeCell ref="A1:G2"/>
    <mergeCell ref="M1:M2"/>
    <mergeCell ref="L1:L2"/>
    <mergeCell ref="K1:K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140625" style="0" bestFit="1" customWidth="1"/>
    <col min="4" max="4" width="11.140625" style="0" customWidth="1"/>
    <col min="5" max="5" width="48.8515625" style="0" bestFit="1" customWidth="1"/>
    <col min="6" max="6" width="5.8515625" style="1" customWidth="1"/>
    <col min="7" max="7" width="8.421875" style="0" customWidth="1"/>
    <col min="8" max="8" width="0.85546875" style="4" customWidth="1"/>
    <col min="9" max="11" width="6.00390625" style="42" customWidth="1"/>
    <col min="12" max="12" width="6.140625" style="43" customWidth="1"/>
    <col min="13" max="13" width="0.85546875" style="4" customWidth="1"/>
  </cols>
  <sheetData>
    <row r="1" spans="1:13" ht="91.5" customHeight="1">
      <c r="A1" s="63" t="s">
        <v>879</v>
      </c>
      <c r="B1" s="64"/>
      <c r="C1" s="64"/>
      <c r="D1" s="64"/>
      <c r="E1" s="64"/>
      <c r="F1" s="64"/>
      <c r="G1" s="65"/>
      <c r="H1" s="73"/>
      <c r="I1" s="70"/>
      <c r="J1" s="70" t="s">
        <v>596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ht="15" customHeight="1">
      <c r="A5" s="36">
        <v>1</v>
      </c>
      <c r="B5" s="36" t="s">
        <v>343</v>
      </c>
      <c r="C5" s="37" t="s">
        <v>344</v>
      </c>
      <c r="D5" s="36" t="s">
        <v>345</v>
      </c>
      <c r="E5" s="37" t="s">
        <v>61</v>
      </c>
      <c r="F5" s="36" t="s">
        <v>346</v>
      </c>
      <c r="G5" s="36">
        <f aca="true" t="shared" si="0" ref="G5:G15">SUM(I5:L5)</f>
        <v>290</v>
      </c>
      <c r="H5" s="25"/>
      <c r="I5" s="41"/>
      <c r="J5" s="41">
        <v>150</v>
      </c>
      <c r="K5" s="41">
        <v>75</v>
      </c>
      <c r="L5" s="36">
        <v>65</v>
      </c>
      <c r="M5" s="8"/>
    </row>
    <row r="6" spans="1:13" ht="15" customHeight="1">
      <c r="A6" s="36">
        <v>2</v>
      </c>
      <c r="B6" s="36" t="s">
        <v>349</v>
      </c>
      <c r="C6" s="37" t="s">
        <v>350</v>
      </c>
      <c r="D6" s="36" t="s">
        <v>345</v>
      </c>
      <c r="E6" s="37" t="s">
        <v>14</v>
      </c>
      <c r="F6" s="36" t="s">
        <v>12</v>
      </c>
      <c r="G6" s="36">
        <f t="shared" si="0"/>
        <v>190</v>
      </c>
      <c r="H6" s="25"/>
      <c r="I6" s="41"/>
      <c r="J6" s="41">
        <v>150</v>
      </c>
      <c r="K6" s="41"/>
      <c r="L6" s="36">
        <v>40</v>
      </c>
      <c r="M6" s="8"/>
    </row>
    <row r="7" spans="1:13" s="3" customFormat="1" ht="15" customHeight="1">
      <c r="A7" s="36">
        <v>3</v>
      </c>
      <c r="B7" s="36" t="s">
        <v>583</v>
      </c>
      <c r="C7" s="37" t="s">
        <v>537</v>
      </c>
      <c r="D7" s="36" t="s">
        <v>345</v>
      </c>
      <c r="E7" s="37" t="s">
        <v>538</v>
      </c>
      <c r="F7" s="36" t="s">
        <v>12</v>
      </c>
      <c r="G7" s="36">
        <f t="shared" si="0"/>
        <v>135</v>
      </c>
      <c r="H7" s="25"/>
      <c r="I7" s="41"/>
      <c r="J7" s="41">
        <v>70</v>
      </c>
      <c r="K7" s="41">
        <v>65</v>
      </c>
      <c r="L7" s="36"/>
      <c r="M7" s="8"/>
    </row>
    <row r="8" spans="1:13" s="3" customFormat="1" ht="15" customHeight="1">
      <c r="A8" s="36">
        <v>4</v>
      </c>
      <c r="B8" s="36" t="s">
        <v>600</v>
      </c>
      <c r="C8" s="37" t="s">
        <v>601</v>
      </c>
      <c r="D8" s="36" t="s">
        <v>345</v>
      </c>
      <c r="E8" s="37" t="s">
        <v>602</v>
      </c>
      <c r="F8" s="36" t="s">
        <v>12</v>
      </c>
      <c r="G8" s="36">
        <f t="shared" si="0"/>
        <v>130</v>
      </c>
      <c r="H8" s="25"/>
      <c r="I8" s="41"/>
      <c r="J8" s="41">
        <v>130</v>
      </c>
      <c r="K8" s="41"/>
      <c r="L8" s="36"/>
      <c r="M8" s="8"/>
    </row>
    <row r="9" spans="1:13" s="3" customFormat="1" ht="15" customHeight="1">
      <c r="A9" s="36">
        <v>4</v>
      </c>
      <c r="B9" s="36" t="s">
        <v>875</v>
      </c>
      <c r="C9" s="37" t="s">
        <v>876</v>
      </c>
      <c r="D9" s="36" t="s">
        <v>345</v>
      </c>
      <c r="E9" s="37" t="s">
        <v>611</v>
      </c>
      <c r="F9" s="36" t="s">
        <v>12</v>
      </c>
      <c r="G9" s="36">
        <f t="shared" si="0"/>
        <v>130</v>
      </c>
      <c r="H9" s="25"/>
      <c r="I9" s="41"/>
      <c r="J9" s="41">
        <v>130</v>
      </c>
      <c r="K9" s="41"/>
      <c r="L9" s="36"/>
      <c r="M9" s="8"/>
    </row>
    <row r="10" spans="1:13" s="3" customFormat="1" ht="15" customHeight="1">
      <c r="A10" s="36">
        <v>6</v>
      </c>
      <c r="B10" s="36" t="s">
        <v>597</v>
      </c>
      <c r="C10" s="37" t="s">
        <v>598</v>
      </c>
      <c r="D10" s="36" t="s">
        <v>345</v>
      </c>
      <c r="E10" s="37" t="s">
        <v>599</v>
      </c>
      <c r="F10" s="36" t="s">
        <v>264</v>
      </c>
      <c r="G10" s="36">
        <f t="shared" si="0"/>
        <v>110</v>
      </c>
      <c r="H10" s="25"/>
      <c r="I10" s="41"/>
      <c r="J10" s="41">
        <v>110</v>
      </c>
      <c r="K10" s="41"/>
      <c r="L10" s="36"/>
      <c r="M10" s="8"/>
    </row>
    <row r="11" spans="1:13" s="3" customFormat="1" ht="15" customHeight="1">
      <c r="A11" s="36">
        <v>6</v>
      </c>
      <c r="B11" s="36" t="s">
        <v>877</v>
      </c>
      <c r="C11" s="37" t="s">
        <v>878</v>
      </c>
      <c r="D11" s="36" t="s">
        <v>345</v>
      </c>
      <c r="E11" s="37" t="s">
        <v>486</v>
      </c>
      <c r="F11" s="36" t="s">
        <v>12</v>
      </c>
      <c r="G11" s="36">
        <f t="shared" si="0"/>
        <v>110</v>
      </c>
      <c r="H11" s="25"/>
      <c r="I11" s="41"/>
      <c r="J11" s="41">
        <v>110</v>
      </c>
      <c r="K11" s="41"/>
      <c r="L11" s="36"/>
      <c r="M11" s="8"/>
    </row>
    <row r="12" spans="1:13" s="3" customFormat="1" ht="15" customHeight="1">
      <c r="A12" s="36">
        <v>8</v>
      </c>
      <c r="B12" s="36" t="s">
        <v>347</v>
      </c>
      <c r="C12" s="37" t="s">
        <v>348</v>
      </c>
      <c r="D12" s="36" t="s">
        <v>345</v>
      </c>
      <c r="E12" s="37" t="s">
        <v>150</v>
      </c>
      <c r="F12" s="36" t="s">
        <v>12</v>
      </c>
      <c r="G12" s="36">
        <f t="shared" si="0"/>
        <v>105</v>
      </c>
      <c r="H12" s="25"/>
      <c r="I12" s="41"/>
      <c r="J12" s="41">
        <v>60</v>
      </c>
      <c r="K12" s="41"/>
      <c r="L12" s="36">
        <v>45</v>
      </c>
      <c r="M12" s="8"/>
    </row>
    <row r="13" spans="1:13" s="3" customFormat="1" ht="15" customHeight="1">
      <c r="A13" s="36">
        <v>9</v>
      </c>
      <c r="B13" s="36" t="s">
        <v>603</v>
      </c>
      <c r="C13" s="37" t="s">
        <v>604</v>
      </c>
      <c r="D13" s="36" t="s">
        <v>345</v>
      </c>
      <c r="E13" s="37" t="s">
        <v>48</v>
      </c>
      <c r="F13" s="36" t="s">
        <v>12</v>
      </c>
      <c r="G13" s="36">
        <f t="shared" si="0"/>
        <v>90</v>
      </c>
      <c r="H13" s="25"/>
      <c r="I13" s="41"/>
      <c r="J13" s="41">
        <v>90</v>
      </c>
      <c r="K13" s="41"/>
      <c r="L13" s="36"/>
      <c r="M13" s="8"/>
    </row>
    <row r="14" spans="1:13" s="3" customFormat="1" ht="15" customHeight="1">
      <c r="A14" s="36">
        <v>10</v>
      </c>
      <c r="B14" s="36" t="s">
        <v>607</v>
      </c>
      <c r="C14" s="37" t="s">
        <v>608</v>
      </c>
      <c r="D14" s="36" t="s">
        <v>345</v>
      </c>
      <c r="E14" s="37" t="s">
        <v>81</v>
      </c>
      <c r="F14" s="36" t="s">
        <v>37</v>
      </c>
      <c r="G14" s="36">
        <f t="shared" si="0"/>
        <v>80</v>
      </c>
      <c r="H14" s="25"/>
      <c r="I14" s="41"/>
      <c r="J14" s="41">
        <v>80</v>
      </c>
      <c r="K14" s="41"/>
      <c r="L14" s="36"/>
      <c r="M14" s="8"/>
    </row>
    <row r="15" spans="1:13" s="3" customFormat="1" ht="15" customHeight="1">
      <c r="A15" s="36">
        <v>11</v>
      </c>
      <c r="B15" s="36" t="s">
        <v>605</v>
      </c>
      <c r="C15" s="37" t="s">
        <v>606</v>
      </c>
      <c r="D15" s="36" t="s">
        <v>345</v>
      </c>
      <c r="E15" s="37" t="s">
        <v>576</v>
      </c>
      <c r="F15" s="36" t="s">
        <v>12</v>
      </c>
      <c r="G15" s="36">
        <f t="shared" si="0"/>
        <v>50</v>
      </c>
      <c r="H15" s="25"/>
      <c r="I15" s="41"/>
      <c r="J15" s="41">
        <v>50</v>
      </c>
      <c r="K15" s="41"/>
      <c r="L15" s="36"/>
      <c r="M15" s="8"/>
    </row>
    <row r="16" spans="1:13" ht="15" customHeight="1">
      <c r="A16" s="36"/>
      <c r="B16" s="36"/>
      <c r="C16" s="37"/>
      <c r="D16" s="36"/>
      <c r="E16" s="37"/>
      <c r="F16" s="36"/>
      <c r="G16" s="36"/>
      <c r="H16" s="25"/>
      <c r="I16" s="41"/>
      <c r="J16" s="41"/>
      <c r="K16" s="41"/>
      <c r="L16" s="36"/>
      <c r="M16" s="8"/>
    </row>
    <row r="17" spans="1:13" ht="4.5" customHeight="1">
      <c r="A17" s="30"/>
      <c r="B17" s="31"/>
      <c r="C17" s="32"/>
      <c r="D17" s="32"/>
      <c r="E17" s="32"/>
      <c r="F17" s="31"/>
      <c r="G17" s="31"/>
      <c r="H17" s="32"/>
      <c r="I17" s="33"/>
      <c r="J17" s="33"/>
      <c r="K17" s="33"/>
      <c r="L17" s="33"/>
      <c r="M17" s="10"/>
    </row>
    <row r="18" ht="4.5" customHeight="1">
      <c r="G18" s="2"/>
    </row>
  </sheetData>
  <sheetProtection password="E42B" sheet="1" objects="1" scenarios="1" selectLockedCells="1" selectUnlockedCells="1"/>
  <mergeCells count="7">
    <mergeCell ref="A1:G2"/>
    <mergeCell ref="M1:M2"/>
    <mergeCell ref="H1:H2"/>
    <mergeCell ref="K1:K2"/>
    <mergeCell ref="L1:L2"/>
    <mergeCell ref="J1:J2"/>
    <mergeCell ref="I1:I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1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140625" style="0" customWidth="1"/>
    <col min="4" max="4" width="11.57421875" style="0" bestFit="1" customWidth="1"/>
    <col min="5" max="5" width="57.28125" style="0" customWidth="1"/>
    <col min="6" max="6" width="5.421875" style="1" customWidth="1"/>
    <col min="7" max="7" width="7.00390625" style="0" customWidth="1"/>
    <col min="8" max="8" width="0.85546875" style="4" customWidth="1"/>
    <col min="9" max="11" width="5.7109375" style="42" customWidth="1"/>
    <col min="12" max="12" width="5.8515625" style="43" customWidth="1"/>
    <col min="13" max="13" width="0.85546875" style="4" customWidth="1"/>
  </cols>
  <sheetData>
    <row r="1" spans="1:13" ht="91.5" customHeight="1">
      <c r="A1" s="63" t="s">
        <v>815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ht="15" customHeight="1">
      <c r="A5" s="36">
        <v>1</v>
      </c>
      <c r="B5" s="36" t="s">
        <v>62</v>
      </c>
      <c r="C5" s="37" t="s">
        <v>63</v>
      </c>
      <c r="D5" s="36" t="s">
        <v>60</v>
      </c>
      <c r="E5" s="37" t="s">
        <v>64</v>
      </c>
      <c r="F5" s="36" t="s">
        <v>12</v>
      </c>
      <c r="G5" s="36">
        <f aca="true" t="shared" si="0" ref="G5:G28">SUM(I5:L5)</f>
        <v>215</v>
      </c>
      <c r="H5" s="25"/>
      <c r="I5" s="41"/>
      <c r="J5" s="41">
        <v>150</v>
      </c>
      <c r="K5" s="41"/>
      <c r="L5" s="36">
        <v>65</v>
      </c>
      <c r="M5" s="8"/>
    </row>
    <row r="6" spans="1:13" s="3" customFormat="1" ht="15" customHeight="1">
      <c r="A6" s="36">
        <v>2</v>
      </c>
      <c r="B6" s="36" t="s">
        <v>65</v>
      </c>
      <c r="C6" s="37" t="s">
        <v>66</v>
      </c>
      <c r="D6" s="36" t="s">
        <v>60</v>
      </c>
      <c r="E6" s="37" t="s">
        <v>67</v>
      </c>
      <c r="F6" s="36" t="s">
        <v>12</v>
      </c>
      <c r="G6" s="36">
        <f t="shared" si="0"/>
        <v>135</v>
      </c>
      <c r="H6" s="25"/>
      <c r="I6" s="41"/>
      <c r="J6" s="41">
        <v>25</v>
      </c>
      <c r="K6" s="41">
        <v>55</v>
      </c>
      <c r="L6" s="36">
        <v>55</v>
      </c>
      <c r="M6" s="9"/>
    </row>
    <row r="7" spans="1:13" s="3" customFormat="1" ht="15" customHeight="1">
      <c r="A7" s="36">
        <v>3</v>
      </c>
      <c r="B7" s="36" t="s">
        <v>696</v>
      </c>
      <c r="C7" s="37" t="s">
        <v>697</v>
      </c>
      <c r="D7" s="36" t="s">
        <v>60</v>
      </c>
      <c r="E7" s="37" t="s">
        <v>698</v>
      </c>
      <c r="F7" s="36" t="s">
        <v>12</v>
      </c>
      <c r="G7" s="36">
        <f t="shared" si="0"/>
        <v>130</v>
      </c>
      <c r="H7" s="25"/>
      <c r="I7" s="41"/>
      <c r="J7" s="41">
        <v>130</v>
      </c>
      <c r="K7" s="41"/>
      <c r="L7" s="36"/>
      <c r="M7" s="8"/>
    </row>
    <row r="8" spans="1:13" s="3" customFormat="1" ht="15" customHeight="1">
      <c r="A8" s="36">
        <v>4</v>
      </c>
      <c r="B8" s="36" t="s">
        <v>705</v>
      </c>
      <c r="C8" s="37" t="s">
        <v>706</v>
      </c>
      <c r="D8" s="36" t="s">
        <v>60</v>
      </c>
      <c r="E8" s="37" t="s">
        <v>707</v>
      </c>
      <c r="F8" s="36" t="s">
        <v>20</v>
      </c>
      <c r="G8" s="36">
        <f t="shared" si="0"/>
        <v>110</v>
      </c>
      <c r="H8" s="25"/>
      <c r="I8" s="41"/>
      <c r="J8" s="41">
        <v>110</v>
      </c>
      <c r="K8" s="41"/>
      <c r="L8" s="36"/>
      <c r="M8" s="8"/>
    </row>
    <row r="9" spans="1:13" ht="15" customHeight="1">
      <c r="A9" s="36">
        <v>5</v>
      </c>
      <c r="B9" s="36" t="s">
        <v>58</v>
      </c>
      <c r="C9" s="37" t="s">
        <v>59</v>
      </c>
      <c r="D9" s="36" t="s">
        <v>60</v>
      </c>
      <c r="E9" s="37" t="s">
        <v>61</v>
      </c>
      <c r="F9" s="36" t="s">
        <v>20</v>
      </c>
      <c r="G9" s="36">
        <f t="shared" si="0"/>
        <v>105</v>
      </c>
      <c r="H9" s="25"/>
      <c r="I9" s="41"/>
      <c r="J9" s="41">
        <v>30</v>
      </c>
      <c r="K9" s="41"/>
      <c r="L9" s="36">
        <v>75</v>
      </c>
      <c r="M9" s="8"/>
    </row>
    <row r="10" spans="1:13" s="3" customFormat="1" ht="15" customHeight="1">
      <c r="A10" s="36">
        <v>6</v>
      </c>
      <c r="B10" s="36" t="s">
        <v>699</v>
      </c>
      <c r="C10" s="37" t="s">
        <v>700</v>
      </c>
      <c r="D10" s="36" t="s">
        <v>60</v>
      </c>
      <c r="E10" s="37" t="s">
        <v>17</v>
      </c>
      <c r="F10" s="36" t="s">
        <v>12</v>
      </c>
      <c r="G10" s="36">
        <f t="shared" si="0"/>
        <v>90</v>
      </c>
      <c r="H10" s="25"/>
      <c r="I10" s="41"/>
      <c r="J10" s="41">
        <v>90</v>
      </c>
      <c r="K10" s="41"/>
      <c r="L10" s="36"/>
      <c r="M10" s="8"/>
    </row>
    <row r="11" spans="1:13" s="3" customFormat="1" ht="15" customHeight="1">
      <c r="A11" s="36">
        <v>7</v>
      </c>
      <c r="B11" s="36" t="s">
        <v>708</v>
      </c>
      <c r="C11" s="37" t="s">
        <v>709</v>
      </c>
      <c r="D11" s="36" t="s">
        <v>60</v>
      </c>
      <c r="E11" s="37" t="s">
        <v>710</v>
      </c>
      <c r="F11" s="36" t="s">
        <v>634</v>
      </c>
      <c r="G11" s="36">
        <f t="shared" si="0"/>
        <v>80</v>
      </c>
      <c r="H11" s="25"/>
      <c r="I11" s="41"/>
      <c r="J11" s="41">
        <v>80</v>
      </c>
      <c r="K11" s="41"/>
      <c r="L11" s="36"/>
      <c r="M11" s="8"/>
    </row>
    <row r="12" spans="1:13" s="3" customFormat="1" ht="15" customHeight="1">
      <c r="A12" s="36">
        <v>8</v>
      </c>
      <c r="B12" s="36" t="s">
        <v>530</v>
      </c>
      <c r="C12" s="37" t="s">
        <v>531</v>
      </c>
      <c r="D12" s="36" t="s">
        <v>60</v>
      </c>
      <c r="E12" s="37" t="s">
        <v>494</v>
      </c>
      <c r="F12" s="36" t="s">
        <v>51</v>
      </c>
      <c r="G12" s="36">
        <f t="shared" si="0"/>
        <v>75</v>
      </c>
      <c r="H12" s="6"/>
      <c r="I12" s="41"/>
      <c r="J12" s="41"/>
      <c r="K12" s="41">
        <v>75</v>
      </c>
      <c r="L12" s="36"/>
      <c r="M12" s="8"/>
    </row>
    <row r="13" spans="1:13" s="3" customFormat="1" ht="15" customHeight="1">
      <c r="A13" s="36">
        <v>9</v>
      </c>
      <c r="B13" s="36" t="s">
        <v>701</v>
      </c>
      <c r="C13" s="37" t="s">
        <v>702</v>
      </c>
      <c r="D13" s="36" t="s">
        <v>60</v>
      </c>
      <c r="E13" s="37" t="s">
        <v>182</v>
      </c>
      <c r="F13" s="36" t="s">
        <v>12</v>
      </c>
      <c r="G13" s="36">
        <f t="shared" si="0"/>
        <v>70</v>
      </c>
      <c r="H13" s="25"/>
      <c r="I13" s="41"/>
      <c r="J13" s="41">
        <v>70</v>
      </c>
      <c r="K13" s="41"/>
      <c r="L13" s="36"/>
      <c r="M13" s="8"/>
    </row>
    <row r="14" spans="1:13" s="3" customFormat="1" ht="15" customHeight="1">
      <c r="A14" s="36">
        <v>10</v>
      </c>
      <c r="B14" s="36" t="s">
        <v>711</v>
      </c>
      <c r="C14" s="37" t="s">
        <v>712</v>
      </c>
      <c r="D14" s="36" t="s">
        <v>60</v>
      </c>
      <c r="E14" s="37" t="s">
        <v>182</v>
      </c>
      <c r="F14" s="36" t="s">
        <v>12</v>
      </c>
      <c r="G14" s="36">
        <f t="shared" si="0"/>
        <v>60</v>
      </c>
      <c r="H14" s="25"/>
      <c r="I14" s="41"/>
      <c r="J14" s="41">
        <v>60</v>
      </c>
      <c r="K14" s="41"/>
      <c r="L14" s="36"/>
      <c r="M14" s="8"/>
    </row>
    <row r="15" spans="1:13" s="3" customFormat="1" ht="15" customHeight="1">
      <c r="A15" s="36">
        <v>11</v>
      </c>
      <c r="B15" s="36" t="s">
        <v>703</v>
      </c>
      <c r="C15" s="37" t="s">
        <v>704</v>
      </c>
      <c r="D15" s="36" t="s">
        <v>60</v>
      </c>
      <c r="E15" s="37" t="s">
        <v>576</v>
      </c>
      <c r="F15" s="36" t="s">
        <v>12</v>
      </c>
      <c r="G15" s="36">
        <f t="shared" si="0"/>
        <v>50</v>
      </c>
      <c r="H15" s="25"/>
      <c r="I15" s="41"/>
      <c r="J15" s="41">
        <v>50</v>
      </c>
      <c r="K15" s="41"/>
      <c r="L15" s="36"/>
      <c r="M15" s="8"/>
    </row>
    <row r="16" spans="1:13" s="3" customFormat="1" ht="15" customHeight="1">
      <c r="A16" s="36">
        <v>12</v>
      </c>
      <c r="B16" s="36" t="s">
        <v>532</v>
      </c>
      <c r="C16" s="37" t="s">
        <v>533</v>
      </c>
      <c r="D16" s="36" t="s">
        <v>60</v>
      </c>
      <c r="E16" s="37" t="s">
        <v>61</v>
      </c>
      <c r="F16" s="36" t="s">
        <v>51</v>
      </c>
      <c r="G16" s="36">
        <f t="shared" si="0"/>
        <v>45</v>
      </c>
      <c r="H16" s="6"/>
      <c r="I16" s="41"/>
      <c r="J16" s="41"/>
      <c r="K16" s="41">
        <v>45</v>
      </c>
      <c r="L16" s="36"/>
      <c r="M16" s="9"/>
    </row>
    <row r="17" spans="1:13" s="3" customFormat="1" ht="15" customHeight="1">
      <c r="A17" s="36">
        <v>12</v>
      </c>
      <c r="B17" s="36" t="s">
        <v>68</v>
      </c>
      <c r="C17" s="37" t="s">
        <v>69</v>
      </c>
      <c r="D17" s="36" t="s">
        <v>60</v>
      </c>
      <c r="E17" s="37" t="s">
        <v>61</v>
      </c>
      <c r="F17" s="36" t="s">
        <v>20</v>
      </c>
      <c r="G17" s="36">
        <f t="shared" si="0"/>
        <v>45</v>
      </c>
      <c r="H17" s="25"/>
      <c r="I17" s="41"/>
      <c r="J17" s="41"/>
      <c r="K17" s="41"/>
      <c r="L17" s="36">
        <v>45</v>
      </c>
      <c r="M17" s="8"/>
    </row>
    <row r="18" spans="1:13" s="3" customFormat="1" ht="15" customHeight="1">
      <c r="A18" s="36">
        <v>14</v>
      </c>
      <c r="B18" s="36" t="s">
        <v>73</v>
      </c>
      <c r="C18" s="37" t="s">
        <v>74</v>
      </c>
      <c r="D18" s="36" t="s">
        <v>60</v>
      </c>
      <c r="E18" s="37" t="s">
        <v>17</v>
      </c>
      <c r="F18" s="36" t="s">
        <v>12</v>
      </c>
      <c r="G18" s="36">
        <f t="shared" si="0"/>
        <v>40</v>
      </c>
      <c r="H18" s="25"/>
      <c r="I18" s="41"/>
      <c r="J18" s="41">
        <v>15</v>
      </c>
      <c r="K18" s="41"/>
      <c r="L18" s="36">
        <v>25</v>
      </c>
      <c r="M18" s="8"/>
    </row>
    <row r="19" spans="1:13" s="3" customFormat="1" ht="15" customHeight="1">
      <c r="A19" s="36">
        <v>15</v>
      </c>
      <c r="B19" s="36" t="s">
        <v>70</v>
      </c>
      <c r="C19" s="37" t="s">
        <v>71</v>
      </c>
      <c r="D19" s="36" t="s">
        <v>60</v>
      </c>
      <c r="E19" s="37" t="s">
        <v>72</v>
      </c>
      <c r="F19" s="36" t="s">
        <v>12</v>
      </c>
      <c r="G19" s="36">
        <f t="shared" si="0"/>
        <v>35</v>
      </c>
      <c r="H19" s="25"/>
      <c r="I19" s="41"/>
      <c r="J19" s="41"/>
      <c r="K19" s="41"/>
      <c r="L19" s="36">
        <v>35</v>
      </c>
      <c r="M19" s="8"/>
    </row>
    <row r="20" spans="1:13" s="3" customFormat="1" ht="15" customHeight="1">
      <c r="A20" s="36">
        <v>16</v>
      </c>
      <c r="B20" s="36" t="s">
        <v>881</v>
      </c>
      <c r="C20" s="37" t="s">
        <v>882</v>
      </c>
      <c r="D20" s="36" t="s">
        <v>60</v>
      </c>
      <c r="E20" s="37" t="s">
        <v>61</v>
      </c>
      <c r="F20" s="36" t="s">
        <v>249</v>
      </c>
      <c r="G20" s="36">
        <f t="shared" si="0"/>
        <v>25</v>
      </c>
      <c r="H20" s="25"/>
      <c r="I20" s="41"/>
      <c r="J20" s="41">
        <v>25</v>
      </c>
      <c r="K20" s="41"/>
      <c r="L20" s="36"/>
      <c r="M20" s="8"/>
    </row>
    <row r="21" spans="1:13" s="3" customFormat="1" ht="15" customHeight="1">
      <c r="A21" s="36">
        <v>17</v>
      </c>
      <c r="B21" s="36" t="s">
        <v>998</v>
      </c>
      <c r="C21" s="37" t="s">
        <v>999</v>
      </c>
      <c r="D21" s="36" t="s">
        <v>60</v>
      </c>
      <c r="E21" s="37" t="s">
        <v>576</v>
      </c>
      <c r="F21" s="36" t="s">
        <v>12</v>
      </c>
      <c r="G21" s="36">
        <f t="shared" si="0"/>
        <v>20</v>
      </c>
      <c r="H21" s="25"/>
      <c r="I21" s="41"/>
      <c r="J21" s="41">
        <v>20</v>
      </c>
      <c r="K21" s="41"/>
      <c r="L21" s="36"/>
      <c r="M21" s="8"/>
    </row>
    <row r="22" spans="1:13" s="3" customFormat="1" ht="15" customHeight="1">
      <c r="A22" s="36">
        <v>17</v>
      </c>
      <c r="B22" s="36" t="s">
        <v>1000</v>
      </c>
      <c r="C22" s="37" t="s">
        <v>1001</v>
      </c>
      <c r="D22" s="36" t="s">
        <v>60</v>
      </c>
      <c r="E22" s="37" t="s">
        <v>1002</v>
      </c>
      <c r="F22" s="36" t="s">
        <v>20</v>
      </c>
      <c r="G22" s="36">
        <f t="shared" si="0"/>
        <v>20</v>
      </c>
      <c r="H22" s="25"/>
      <c r="I22" s="41"/>
      <c r="J22" s="41">
        <v>20</v>
      </c>
      <c r="K22" s="41"/>
      <c r="L22" s="36"/>
      <c r="M22" s="8"/>
    </row>
    <row r="23" spans="1:13" s="3" customFormat="1" ht="15" customHeight="1">
      <c r="A23" s="36">
        <v>19</v>
      </c>
      <c r="B23" s="36" t="s">
        <v>584</v>
      </c>
      <c r="C23" s="37" t="s">
        <v>585</v>
      </c>
      <c r="D23" s="36" t="s">
        <v>60</v>
      </c>
      <c r="E23" s="37" t="s">
        <v>72</v>
      </c>
      <c r="F23" s="36" t="s">
        <v>12</v>
      </c>
      <c r="G23" s="36">
        <f t="shared" si="0"/>
        <v>15</v>
      </c>
      <c r="H23" s="25"/>
      <c r="I23" s="41"/>
      <c r="J23" s="41"/>
      <c r="K23" s="41"/>
      <c r="L23" s="36">
        <v>15</v>
      </c>
      <c r="M23" s="8"/>
    </row>
    <row r="24" spans="1:13" s="3" customFormat="1" ht="15" customHeight="1">
      <c r="A24" s="36">
        <v>19</v>
      </c>
      <c r="B24" s="36" t="s">
        <v>1003</v>
      </c>
      <c r="C24" s="37" t="s">
        <v>1004</v>
      </c>
      <c r="D24" s="36" t="s">
        <v>60</v>
      </c>
      <c r="E24" s="37" t="s">
        <v>299</v>
      </c>
      <c r="F24" s="36" t="s">
        <v>12</v>
      </c>
      <c r="G24" s="36">
        <f t="shared" si="0"/>
        <v>15</v>
      </c>
      <c r="H24" s="25"/>
      <c r="I24" s="41"/>
      <c r="J24" s="41">
        <v>15</v>
      </c>
      <c r="K24" s="41"/>
      <c r="L24" s="36"/>
      <c r="M24" s="8"/>
    </row>
    <row r="25" spans="1:13" s="3" customFormat="1" ht="15" customHeight="1">
      <c r="A25" s="36">
        <v>21</v>
      </c>
      <c r="B25" s="36" t="s">
        <v>586</v>
      </c>
      <c r="C25" s="37" t="s">
        <v>587</v>
      </c>
      <c r="D25" s="36" t="s">
        <v>60</v>
      </c>
      <c r="E25" s="37" t="s">
        <v>182</v>
      </c>
      <c r="F25" s="36" t="s">
        <v>12</v>
      </c>
      <c r="G25" s="36">
        <f t="shared" si="0"/>
        <v>12</v>
      </c>
      <c r="H25" s="25"/>
      <c r="I25" s="41"/>
      <c r="J25" s="41"/>
      <c r="K25" s="41"/>
      <c r="L25" s="36">
        <v>12</v>
      </c>
      <c r="M25" s="8"/>
    </row>
    <row r="26" spans="1:13" s="3" customFormat="1" ht="15" customHeight="1">
      <c r="A26" s="36">
        <v>22</v>
      </c>
      <c r="B26" s="36" t="s">
        <v>588</v>
      </c>
      <c r="C26" s="37" t="s">
        <v>589</v>
      </c>
      <c r="D26" s="36" t="s">
        <v>60</v>
      </c>
      <c r="E26" s="37" t="s">
        <v>590</v>
      </c>
      <c r="F26" s="36" t="s">
        <v>12</v>
      </c>
      <c r="G26" s="36">
        <f t="shared" si="0"/>
        <v>10</v>
      </c>
      <c r="H26" s="25"/>
      <c r="I26" s="41"/>
      <c r="J26" s="41"/>
      <c r="K26" s="41"/>
      <c r="L26" s="36">
        <v>10</v>
      </c>
      <c r="M26" s="8"/>
    </row>
    <row r="27" spans="1:13" s="3" customFormat="1" ht="15" customHeight="1">
      <c r="A27" s="36">
        <v>22</v>
      </c>
      <c r="B27" s="36" t="s">
        <v>591</v>
      </c>
      <c r="C27" s="37" t="s">
        <v>592</v>
      </c>
      <c r="D27" s="36" t="s">
        <v>60</v>
      </c>
      <c r="E27" s="37" t="s">
        <v>17</v>
      </c>
      <c r="F27" s="36" t="s">
        <v>12</v>
      </c>
      <c r="G27" s="36">
        <f t="shared" si="0"/>
        <v>10</v>
      </c>
      <c r="H27" s="25"/>
      <c r="I27" s="41"/>
      <c r="J27" s="41"/>
      <c r="K27" s="41"/>
      <c r="L27" s="36">
        <v>10</v>
      </c>
      <c r="M27" s="8"/>
    </row>
    <row r="28" spans="1:13" s="3" customFormat="1" ht="15" customHeight="1">
      <c r="A28" s="36">
        <v>24</v>
      </c>
      <c r="B28" s="36" t="s">
        <v>593</v>
      </c>
      <c r="C28" s="37" t="s">
        <v>594</v>
      </c>
      <c r="D28" s="36" t="s">
        <v>60</v>
      </c>
      <c r="E28" s="37" t="s">
        <v>325</v>
      </c>
      <c r="F28" s="36" t="s">
        <v>51</v>
      </c>
      <c r="G28" s="36">
        <f t="shared" si="0"/>
        <v>7</v>
      </c>
      <c r="H28" s="25"/>
      <c r="I28" s="41"/>
      <c r="J28" s="41"/>
      <c r="K28" s="41"/>
      <c r="L28" s="36">
        <v>7</v>
      </c>
      <c r="M28" s="8"/>
    </row>
    <row r="29" spans="1:13" ht="15" customHeight="1">
      <c r="A29" s="36"/>
      <c r="B29" s="36"/>
      <c r="C29" s="37"/>
      <c r="D29" s="36"/>
      <c r="E29" s="37"/>
      <c r="F29" s="36"/>
      <c r="G29" s="36"/>
      <c r="H29" s="6"/>
      <c r="I29" s="41"/>
      <c r="J29" s="41"/>
      <c r="K29" s="41"/>
      <c r="L29" s="36"/>
      <c r="M29" s="9"/>
    </row>
    <row r="30" spans="1:13" ht="4.5" customHeight="1">
      <c r="A30" s="11"/>
      <c r="B30" s="12"/>
      <c r="C30" s="7"/>
      <c r="D30" s="7"/>
      <c r="E30" s="7"/>
      <c r="F30" s="13"/>
      <c r="G30" s="12"/>
      <c r="H30" s="7"/>
      <c r="I30" s="33"/>
      <c r="J30" s="33"/>
      <c r="K30" s="33"/>
      <c r="L30" s="33"/>
      <c r="M30" s="10"/>
    </row>
    <row r="31" ht="4.5" customHeight="1">
      <c r="G31" s="2"/>
    </row>
  </sheetData>
  <sheetProtection password="E42B" sheet="1" objects="1" scenarios="1" selectLockedCells="1" selectUnlockedCells="1"/>
  <mergeCells count="7">
    <mergeCell ref="H1:H2"/>
    <mergeCell ref="A1:G2"/>
    <mergeCell ref="K1:K2"/>
    <mergeCell ref="L1:L2"/>
    <mergeCell ref="M1:M2"/>
    <mergeCell ref="J1:J2"/>
    <mergeCell ref="I1:I2"/>
  </mergeCells>
  <conditionalFormatting sqref="B5:C29">
    <cfRule type="duplicateValues" priority="16" dxfId="0" stopIfTrue="1">
      <formula>AND(COUNTIF($B$5:$C$29,B5)&gt;1,NOT(ISBLANK(B5)))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5.00390625" style="2" bestFit="1" customWidth="1"/>
    <col min="3" max="3" width="35.57421875" style="0" bestFit="1" customWidth="1"/>
    <col min="4" max="4" width="13.140625" style="0" bestFit="1" customWidth="1"/>
    <col min="5" max="5" width="48.421875" style="0" customWidth="1"/>
    <col min="6" max="6" width="5.421875" style="1" customWidth="1"/>
    <col min="7" max="7" width="6.8515625" style="0" customWidth="1"/>
    <col min="8" max="8" width="0.85546875" style="4" customWidth="1"/>
    <col min="9" max="11" width="5.7109375" style="42" customWidth="1"/>
    <col min="12" max="12" width="5.7109375" style="43" customWidth="1"/>
    <col min="13" max="13" width="0.85546875" style="4" customWidth="1"/>
  </cols>
  <sheetData>
    <row r="1" spans="1:13" ht="91.5" customHeight="1">
      <c r="A1" s="63" t="s">
        <v>880</v>
      </c>
      <c r="B1" s="64"/>
      <c r="C1" s="64"/>
      <c r="D1" s="64"/>
      <c r="E1" s="64"/>
      <c r="F1" s="64"/>
      <c r="G1" s="65"/>
      <c r="H1" s="73"/>
      <c r="I1" s="70"/>
      <c r="J1" s="70" t="s">
        <v>596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5" ht="15" customHeight="1">
      <c r="A5" s="36">
        <v>1</v>
      </c>
      <c r="B5" s="36" t="s">
        <v>609</v>
      </c>
      <c r="C5" s="37" t="s">
        <v>610</v>
      </c>
      <c r="D5" s="36" t="s">
        <v>36</v>
      </c>
      <c r="E5" s="37" t="s">
        <v>602</v>
      </c>
      <c r="F5" s="36" t="s">
        <v>12</v>
      </c>
      <c r="G5" s="36">
        <f aca="true" t="shared" si="0" ref="G5:G12">SUM(I5:L5)</f>
        <v>150</v>
      </c>
      <c r="H5" s="25"/>
      <c r="I5" s="41"/>
      <c r="J5" s="41">
        <v>150</v>
      </c>
      <c r="K5" s="41"/>
      <c r="L5" s="36"/>
      <c r="M5" s="8"/>
      <c r="N5" s="3"/>
      <c r="O5" s="3"/>
    </row>
    <row r="6" spans="1:15" s="3" customFormat="1" ht="15" customHeight="1">
      <c r="A6" s="36">
        <v>2</v>
      </c>
      <c r="B6" s="36" t="s">
        <v>389</v>
      </c>
      <c r="C6" s="37" t="s">
        <v>390</v>
      </c>
      <c r="D6" s="36" t="s">
        <v>36</v>
      </c>
      <c r="E6" s="37" t="s">
        <v>391</v>
      </c>
      <c r="F6" s="36" t="s">
        <v>12</v>
      </c>
      <c r="G6" s="36">
        <f t="shared" si="0"/>
        <v>140</v>
      </c>
      <c r="H6" s="25"/>
      <c r="I6" s="41"/>
      <c r="J6" s="41"/>
      <c r="K6" s="41">
        <v>65</v>
      </c>
      <c r="L6" s="36">
        <v>75</v>
      </c>
      <c r="M6" s="9"/>
      <c r="N6"/>
      <c r="O6"/>
    </row>
    <row r="7" spans="1:13" s="3" customFormat="1" ht="15" customHeight="1">
      <c r="A7" s="36">
        <v>3</v>
      </c>
      <c r="B7" s="36" t="s">
        <v>396</v>
      </c>
      <c r="C7" s="37" t="s">
        <v>397</v>
      </c>
      <c r="D7" s="36" t="s">
        <v>36</v>
      </c>
      <c r="E7" s="37" t="s">
        <v>398</v>
      </c>
      <c r="F7" s="36" t="s">
        <v>12</v>
      </c>
      <c r="G7" s="36">
        <f t="shared" si="0"/>
        <v>135</v>
      </c>
      <c r="H7" s="25"/>
      <c r="I7" s="41"/>
      <c r="J7" s="41">
        <v>90</v>
      </c>
      <c r="K7" s="41"/>
      <c r="L7" s="36">
        <v>45</v>
      </c>
      <c r="M7" s="8"/>
    </row>
    <row r="8" spans="1:13" s="3" customFormat="1" ht="15" customHeight="1">
      <c r="A8" s="36">
        <v>4</v>
      </c>
      <c r="B8" s="36" t="s">
        <v>612</v>
      </c>
      <c r="C8" s="37" t="s">
        <v>613</v>
      </c>
      <c r="D8" s="36" t="s">
        <v>36</v>
      </c>
      <c r="E8" s="37" t="s">
        <v>614</v>
      </c>
      <c r="F8" s="36" t="s">
        <v>12</v>
      </c>
      <c r="G8" s="36">
        <f t="shared" si="0"/>
        <v>130</v>
      </c>
      <c r="H8" s="25"/>
      <c r="I8" s="41"/>
      <c r="J8" s="41">
        <v>130</v>
      </c>
      <c r="K8" s="41"/>
      <c r="L8" s="36"/>
      <c r="M8" s="8"/>
    </row>
    <row r="9" spans="1:13" s="3" customFormat="1" ht="15" customHeight="1">
      <c r="A9" s="36">
        <v>5</v>
      </c>
      <c r="B9" s="36" t="s">
        <v>392</v>
      </c>
      <c r="C9" s="37" t="s">
        <v>393</v>
      </c>
      <c r="D9" s="36" t="s">
        <v>36</v>
      </c>
      <c r="E9" s="37" t="s">
        <v>14</v>
      </c>
      <c r="F9" s="36" t="s">
        <v>12</v>
      </c>
      <c r="G9" s="36">
        <f t="shared" si="0"/>
        <v>120</v>
      </c>
      <c r="H9" s="25"/>
      <c r="I9" s="41"/>
      <c r="J9" s="41"/>
      <c r="K9" s="41">
        <v>55</v>
      </c>
      <c r="L9" s="36">
        <v>65</v>
      </c>
      <c r="M9" s="8"/>
    </row>
    <row r="10" spans="1:13" s="3" customFormat="1" ht="15" customHeight="1">
      <c r="A10" s="36">
        <v>6</v>
      </c>
      <c r="B10" s="36" t="s">
        <v>615</v>
      </c>
      <c r="C10" s="37" t="s">
        <v>616</v>
      </c>
      <c r="D10" s="36" t="s">
        <v>36</v>
      </c>
      <c r="E10" s="37" t="s">
        <v>602</v>
      </c>
      <c r="F10" s="36" t="s">
        <v>12</v>
      </c>
      <c r="G10" s="36">
        <f t="shared" si="0"/>
        <v>110</v>
      </c>
      <c r="H10" s="25"/>
      <c r="I10" s="41"/>
      <c r="J10" s="41">
        <v>110</v>
      </c>
      <c r="K10" s="41"/>
      <c r="L10" s="36"/>
      <c r="M10" s="8"/>
    </row>
    <row r="11" spans="1:13" s="3" customFormat="1" ht="15" customHeight="1">
      <c r="A11" s="36">
        <v>7</v>
      </c>
      <c r="B11" s="36" t="s">
        <v>394</v>
      </c>
      <c r="C11" s="37" t="s">
        <v>395</v>
      </c>
      <c r="D11" s="36" t="s">
        <v>36</v>
      </c>
      <c r="E11" s="37" t="s">
        <v>391</v>
      </c>
      <c r="F11" s="36" t="s">
        <v>12</v>
      </c>
      <c r="G11" s="36">
        <f t="shared" si="0"/>
        <v>100</v>
      </c>
      <c r="H11" s="25"/>
      <c r="I11" s="41"/>
      <c r="J11" s="41"/>
      <c r="K11" s="41">
        <v>45</v>
      </c>
      <c r="L11" s="36">
        <v>55</v>
      </c>
      <c r="M11" s="8"/>
    </row>
    <row r="12" spans="1:13" s="3" customFormat="1" ht="15" customHeight="1">
      <c r="A12" s="36">
        <v>8</v>
      </c>
      <c r="B12" s="36" t="s">
        <v>534</v>
      </c>
      <c r="C12" s="37" t="s">
        <v>535</v>
      </c>
      <c r="D12" s="36" t="s">
        <v>36</v>
      </c>
      <c r="E12" s="37" t="s">
        <v>536</v>
      </c>
      <c r="F12" s="36" t="s">
        <v>12</v>
      </c>
      <c r="G12" s="36">
        <f t="shared" si="0"/>
        <v>75</v>
      </c>
      <c r="H12" s="6"/>
      <c r="I12" s="41"/>
      <c r="J12" s="41"/>
      <c r="K12" s="41">
        <v>75</v>
      </c>
      <c r="L12" s="36"/>
      <c r="M12" s="8"/>
    </row>
    <row r="13" spans="1:13" ht="15" customHeight="1">
      <c r="A13" s="36"/>
      <c r="B13" s="36"/>
      <c r="C13" s="37"/>
      <c r="D13" s="36"/>
      <c r="E13" s="37"/>
      <c r="F13" s="36"/>
      <c r="G13" s="36"/>
      <c r="H13" s="6"/>
      <c r="I13" s="41"/>
      <c r="J13" s="41"/>
      <c r="K13" s="41"/>
      <c r="L13" s="36"/>
      <c r="M13" s="9"/>
    </row>
    <row r="14" spans="1:13" ht="4.5" customHeight="1">
      <c r="A14" s="11"/>
      <c r="B14" s="12"/>
      <c r="C14" s="7"/>
      <c r="D14" s="7"/>
      <c r="E14" s="7"/>
      <c r="F14" s="13"/>
      <c r="G14" s="12"/>
      <c r="H14" s="7"/>
      <c r="I14" s="33"/>
      <c r="J14" s="33"/>
      <c r="K14" s="33"/>
      <c r="L14" s="33"/>
      <c r="M14" s="10"/>
    </row>
    <row r="15" ht="4.5" customHeight="1">
      <c r="G15" s="2"/>
    </row>
  </sheetData>
  <sheetProtection password="E42B" sheet="1" objects="1" scenarios="1" selectLockedCells="1" selectUnlockedCells="1"/>
  <mergeCells count="7">
    <mergeCell ref="K1:K2"/>
    <mergeCell ref="L1:L2"/>
    <mergeCell ref="M1:M2"/>
    <mergeCell ref="H1:H2"/>
    <mergeCell ref="A1:G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57421875" style="0" bestFit="1" customWidth="1"/>
    <col min="4" max="4" width="11.140625" style="0" customWidth="1"/>
    <col min="5" max="5" width="49.421875" style="0" bestFit="1" customWidth="1"/>
    <col min="6" max="6" width="5.421875" style="1" customWidth="1"/>
    <col min="7" max="7" width="7.00390625" style="0" customWidth="1"/>
    <col min="8" max="8" width="0.85546875" style="4" customWidth="1"/>
    <col min="9" max="11" width="6.00390625" style="42" customWidth="1"/>
    <col min="12" max="12" width="6.140625" style="43" customWidth="1"/>
    <col min="13" max="13" width="0.85546875" style="4" customWidth="1"/>
  </cols>
  <sheetData>
    <row r="1" spans="1:13" ht="91.5" customHeight="1">
      <c r="A1" s="63" t="s">
        <v>816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5" s="3" customFormat="1" ht="15" customHeight="1">
      <c r="A5" s="36">
        <v>1</v>
      </c>
      <c r="B5" s="36" t="s">
        <v>242</v>
      </c>
      <c r="C5" s="37" t="s">
        <v>243</v>
      </c>
      <c r="D5" s="36" t="s">
        <v>244</v>
      </c>
      <c r="E5" s="37" t="s">
        <v>17</v>
      </c>
      <c r="F5" s="36" t="s">
        <v>12</v>
      </c>
      <c r="G5" s="36">
        <f aca="true" t="shared" si="0" ref="G5:G24">SUM(I5:L5)</f>
        <v>225</v>
      </c>
      <c r="H5" s="25"/>
      <c r="I5" s="41"/>
      <c r="J5" s="41">
        <v>150</v>
      </c>
      <c r="K5" s="41"/>
      <c r="L5" s="36">
        <v>75</v>
      </c>
      <c r="M5" s="9"/>
      <c r="N5"/>
      <c r="O5"/>
    </row>
    <row r="6" spans="1:15" ht="15" customHeight="1">
      <c r="A6" s="36">
        <v>2</v>
      </c>
      <c r="B6" s="36" t="s">
        <v>245</v>
      </c>
      <c r="C6" s="37" t="s">
        <v>246</v>
      </c>
      <c r="D6" s="36" t="s">
        <v>244</v>
      </c>
      <c r="E6" s="37" t="s">
        <v>14</v>
      </c>
      <c r="F6" s="36" t="s">
        <v>12</v>
      </c>
      <c r="G6" s="36">
        <f t="shared" si="0"/>
        <v>175</v>
      </c>
      <c r="H6" s="25"/>
      <c r="I6" s="41"/>
      <c r="J6" s="41">
        <v>110</v>
      </c>
      <c r="K6" s="41"/>
      <c r="L6" s="36">
        <v>65</v>
      </c>
      <c r="M6" s="8"/>
      <c r="N6" s="3"/>
      <c r="O6" s="3"/>
    </row>
    <row r="7" spans="1:15" s="3" customFormat="1" ht="15" customHeight="1">
      <c r="A7" s="36">
        <v>3</v>
      </c>
      <c r="B7" s="36" t="s">
        <v>715</v>
      </c>
      <c r="C7" s="37" t="s">
        <v>716</v>
      </c>
      <c r="D7" s="36" t="s">
        <v>244</v>
      </c>
      <c r="E7" s="37" t="s">
        <v>717</v>
      </c>
      <c r="F7" s="36" t="s">
        <v>264</v>
      </c>
      <c r="G7" s="36">
        <f t="shared" si="0"/>
        <v>130</v>
      </c>
      <c r="H7" s="25"/>
      <c r="I7" s="41"/>
      <c r="J7" s="41">
        <v>130</v>
      </c>
      <c r="K7" s="41"/>
      <c r="L7" s="36"/>
      <c r="M7" s="9"/>
      <c r="N7"/>
      <c r="O7"/>
    </row>
    <row r="8" spans="1:13" s="3" customFormat="1" ht="15" customHeight="1">
      <c r="A8" s="36">
        <v>4</v>
      </c>
      <c r="B8" s="36" t="s">
        <v>258</v>
      </c>
      <c r="C8" s="37" t="s">
        <v>259</v>
      </c>
      <c r="D8" s="36" t="s">
        <v>244</v>
      </c>
      <c r="E8" s="37" t="s">
        <v>89</v>
      </c>
      <c r="F8" s="36" t="s">
        <v>51</v>
      </c>
      <c r="G8" s="36">
        <f t="shared" si="0"/>
        <v>105</v>
      </c>
      <c r="H8" s="25"/>
      <c r="I8" s="41"/>
      <c r="J8" s="41"/>
      <c r="K8" s="41">
        <v>75</v>
      </c>
      <c r="L8" s="36">
        <v>30</v>
      </c>
      <c r="M8" s="8"/>
    </row>
    <row r="9" spans="1:13" s="3" customFormat="1" ht="15" customHeight="1">
      <c r="A9" s="36">
        <v>5</v>
      </c>
      <c r="B9" s="36" t="s">
        <v>250</v>
      </c>
      <c r="C9" s="37" t="s">
        <v>251</v>
      </c>
      <c r="D9" s="36" t="s">
        <v>244</v>
      </c>
      <c r="E9" s="37" t="s">
        <v>35</v>
      </c>
      <c r="F9" s="36" t="s">
        <v>12</v>
      </c>
      <c r="G9" s="36">
        <f t="shared" si="0"/>
        <v>95</v>
      </c>
      <c r="H9" s="25"/>
      <c r="I9" s="41"/>
      <c r="J9" s="41">
        <v>50</v>
      </c>
      <c r="K9" s="41"/>
      <c r="L9" s="36">
        <v>45</v>
      </c>
      <c r="M9" s="8"/>
    </row>
    <row r="10" spans="1:13" ht="15" customHeight="1">
      <c r="A10" s="36">
        <v>6</v>
      </c>
      <c r="B10" s="36" t="s">
        <v>722</v>
      </c>
      <c r="C10" s="37" t="s">
        <v>723</v>
      </c>
      <c r="D10" s="36" t="s">
        <v>244</v>
      </c>
      <c r="E10" s="37" t="s">
        <v>724</v>
      </c>
      <c r="F10" s="36" t="s">
        <v>725</v>
      </c>
      <c r="G10" s="36">
        <f t="shared" si="0"/>
        <v>90</v>
      </c>
      <c r="H10" s="25"/>
      <c r="I10" s="41"/>
      <c r="J10" s="41">
        <v>90</v>
      </c>
      <c r="K10" s="41"/>
      <c r="L10" s="36"/>
      <c r="M10" s="9"/>
    </row>
    <row r="11" spans="1:13" s="3" customFormat="1" ht="15" customHeight="1">
      <c r="A11" s="36">
        <v>6</v>
      </c>
      <c r="B11" s="36" t="s">
        <v>500</v>
      </c>
      <c r="C11" s="37" t="s">
        <v>501</v>
      </c>
      <c r="D11" s="36" t="s">
        <v>244</v>
      </c>
      <c r="E11" s="37" t="s">
        <v>502</v>
      </c>
      <c r="F11" s="36" t="s">
        <v>23</v>
      </c>
      <c r="G11" s="36">
        <f t="shared" si="0"/>
        <v>90</v>
      </c>
      <c r="H11" s="6"/>
      <c r="I11" s="41"/>
      <c r="J11" s="41">
        <v>25</v>
      </c>
      <c r="K11" s="41">
        <v>65</v>
      </c>
      <c r="L11" s="36"/>
      <c r="M11" s="8"/>
    </row>
    <row r="12" spans="1:15" s="3" customFormat="1" ht="15" customHeight="1">
      <c r="A12" s="36">
        <v>8</v>
      </c>
      <c r="B12" s="36" t="s">
        <v>720</v>
      </c>
      <c r="C12" s="37" t="s">
        <v>721</v>
      </c>
      <c r="D12" s="36" t="s">
        <v>244</v>
      </c>
      <c r="E12" s="37" t="s">
        <v>48</v>
      </c>
      <c r="F12" s="36" t="s">
        <v>12</v>
      </c>
      <c r="G12" s="36">
        <f t="shared" si="0"/>
        <v>80</v>
      </c>
      <c r="H12" s="25"/>
      <c r="I12" s="41"/>
      <c r="J12" s="41">
        <v>80</v>
      </c>
      <c r="K12" s="41"/>
      <c r="L12" s="36"/>
      <c r="M12" s="9"/>
      <c r="N12"/>
      <c r="O12"/>
    </row>
    <row r="13" spans="1:15" s="3" customFormat="1" ht="15" customHeight="1">
      <c r="A13" s="36">
        <v>9</v>
      </c>
      <c r="B13" s="36" t="s">
        <v>713</v>
      </c>
      <c r="C13" s="37" t="s">
        <v>714</v>
      </c>
      <c r="D13" s="36" t="s">
        <v>244</v>
      </c>
      <c r="E13" s="37" t="s">
        <v>674</v>
      </c>
      <c r="F13" s="36" t="s">
        <v>20</v>
      </c>
      <c r="G13" s="36">
        <f t="shared" si="0"/>
        <v>70</v>
      </c>
      <c r="H13" s="25"/>
      <c r="I13" s="41"/>
      <c r="J13" s="41">
        <v>70</v>
      </c>
      <c r="K13" s="41"/>
      <c r="L13" s="36"/>
      <c r="M13" s="9"/>
      <c r="N13"/>
      <c r="O13"/>
    </row>
    <row r="14" spans="1:15" ht="15" customHeight="1">
      <c r="A14" s="36">
        <v>9</v>
      </c>
      <c r="B14" s="36" t="s">
        <v>527</v>
      </c>
      <c r="C14" s="37" t="s">
        <v>528</v>
      </c>
      <c r="D14" s="36" t="s">
        <v>244</v>
      </c>
      <c r="E14" s="37" t="s">
        <v>529</v>
      </c>
      <c r="F14" s="36" t="s">
        <v>51</v>
      </c>
      <c r="G14" s="36">
        <f t="shared" si="0"/>
        <v>70</v>
      </c>
      <c r="H14" s="6"/>
      <c r="I14" s="41"/>
      <c r="J14" s="41">
        <v>25</v>
      </c>
      <c r="K14" s="41">
        <v>45</v>
      </c>
      <c r="L14" s="36"/>
      <c r="M14" s="8"/>
      <c r="N14" s="3"/>
      <c r="O14" s="3"/>
    </row>
    <row r="15" spans="1:13" ht="15" customHeight="1">
      <c r="A15" s="36">
        <v>11</v>
      </c>
      <c r="B15" s="36" t="s">
        <v>718</v>
      </c>
      <c r="C15" s="37" t="s">
        <v>719</v>
      </c>
      <c r="D15" s="36" t="s">
        <v>244</v>
      </c>
      <c r="E15" s="37" t="s">
        <v>61</v>
      </c>
      <c r="F15" s="36" t="s">
        <v>20</v>
      </c>
      <c r="G15" s="36">
        <f t="shared" si="0"/>
        <v>60</v>
      </c>
      <c r="H15" s="25"/>
      <c r="I15" s="41"/>
      <c r="J15" s="41">
        <v>60</v>
      </c>
      <c r="K15" s="41"/>
      <c r="L15" s="36"/>
      <c r="M15" s="9"/>
    </row>
    <row r="16" spans="1:15" ht="15" customHeight="1">
      <c r="A16" s="36">
        <v>12</v>
      </c>
      <c r="B16" s="36" t="s">
        <v>524</v>
      </c>
      <c r="C16" s="37" t="s">
        <v>525</v>
      </c>
      <c r="D16" s="36" t="s">
        <v>244</v>
      </c>
      <c r="E16" s="37" t="s">
        <v>526</v>
      </c>
      <c r="F16" s="36" t="s">
        <v>23</v>
      </c>
      <c r="G16" s="36">
        <f t="shared" si="0"/>
        <v>55</v>
      </c>
      <c r="H16" s="6"/>
      <c r="I16" s="41"/>
      <c r="J16" s="41"/>
      <c r="K16" s="41">
        <v>55</v>
      </c>
      <c r="L16" s="36"/>
      <c r="M16" s="8"/>
      <c r="N16" s="3"/>
      <c r="O16" s="3"/>
    </row>
    <row r="17" spans="1:13" ht="15" customHeight="1">
      <c r="A17" s="36">
        <v>12</v>
      </c>
      <c r="B17" s="36" t="s">
        <v>247</v>
      </c>
      <c r="C17" s="37" t="s">
        <v>248</v>
      </c>
      <c r="D17" s="36" t="s">
        <v>244</v>
      </c>
      <c r="E17" s="37" t="s">
        <v>61</v>
      </c>
      <c r="F17" s="36" t="s">
        <v>249</v>
      </c>
      <c r="G17" s="36">
        <f t="shared" si="0"/>
        <v>55</v>
      </c>
      <c r="H17" s="25"/>
      <c r="I17" s="41"/>
      <c r="J17" s="41"/>
      <c r="K17" s="41"/>
      <c r="L17" s="36">
        <v>55</v>
      </c>
      <c r="M17" s="9"/>
    </row>
    <row r="18" spans="1:15" ht="15" customHeight="1">
      <c r="A18" s="36">
        <v>12</v>
      </c>
      <c r="B18" s="36" t="s">
        <v>252</v>
      </c>
      <c r="C18" s="37" t="s">
        <v>253</v>
      </c>
      <c r="D18" s="36" t="s">
        <v>244</v>
      </c>
      <c r="E18" s="37" t="s">
        <v>254</v>
      </c>
      <c r="F18" s="36" t="s">
        <v>20</v>
      </c>
      <c r="G18" s="36">
        <f t="shared" si="0"/>
        <v>55</v>
      </c>
      <c r="H18" s="25"/>
      <c r="I18" s="41"/>
      <c r="J18" s="41">
        <v>15</v>
      </c>
      <c r="K18" s="41"/>
      <c r="L18" s="36">
        <v>40</v>
      </c>
      <c r="M18" s="8"/>
      <c r="N18" s="3"/>
      <c r="O18" s="3"/>
    </row>
    <row r="19" spans="1:13" ht="15" customHeight="1">
      <c r="A19" s="36">
        <v>15</v>
      </c>
      <c r="B19" s="36" t="s">
        <v>255</v>
      </c>
      <c r="C19" s="37" t="s">
        <v>256</v>
      </c>
      <c r="D19" s="36" t="s">
        <v>244</v>
      </c>
      <c r="E19" s="37" t="s">
        <v>257</v>
      </c>
      <c r="F19" s="36" t="s">
        <v>12</v>
      </c>
      <c r="G19" s="36">
        <f t="shared" si="0"/>
        <v>35</v>
      </c>
      <c r="H19" s="25"/>
      <c r="I19" s="41"/>
      <c r="J19" s="41"/>
      <c r="K19" s="41"/>
      <c r="L19" s="36">
        <v>35</v>
      </c>
      <c r="M19" s="9"/>
    </row>
    <row r="20" spans="1:13" ht="15" customHeight="1">
      <c r="A20" s="36">
        <v>16</v>
      </c>
      <c r="B20" s="36" t="s">
        <v>988</v>
      </c>
      <c r="C20" s="37" t="s">
        <v>989</v>
      </c>
      <c r="D20" s="36" t="s">
        <v>244</v>
      </c>
      <c r="E20" s="37" t="s">
        <v>752</v>
      </c>
      <c r="F20" s="36" t="s">
        <v>20</v>
      </c>
      <c r="G20" s="36">
        <f t="shared" si="0"/>
        <v>30</v>
      </c>
      <c r="H20" s="25"/>
      <c r="I20" s="41"/>
      <c r="J20" s="41">
        <v>30</v>
      </c>
      <c r="K20" s="41"/>
      <c r="L20" s="36"/>
      <c r="M20" s="9"/>
    </row>
    <row r="21" spans="1:13" ht="15" customHeight="1">
      <c r="A21" s="36">
        <v>16</v>
      </c>
      <c r="B21" s="36" t="s">
        <v>990</v>
      </c>
      <c r="C21" s="37" t="s">
        <v>991</v>
      </c>
      <c r="D21" s="36" t="s">
        <v>244</v>
      </c>
      <c r="E21" s="37" t="s">
        <v>61</v>
      </c>
      <c r="F21" s="36" t="s">
        <v>51</v>
      </c>
      <c r="G21" s="36">
        <f t="shared" si="0"/>
        <v>30</v>
      </c>
      <c r="H21" s="25"/>
      <c r="I21" s="41"/>
      <c r="J21" s="41">
        <v>30</v>
      </c>
      <c r="K21" s="41"/>
      <c r="L21" s="36"/>
      <c r="M21" s="9"/>
    </row>
    <row r="22" spans="1:13" ht="15" customHeight="1">
      <c r="A22" s="36">
        <v>18</v>
      </c>
      <c r="B22" s="36" t="s">
        <v>992</v>
      </c>
      <c r="C22" s="37" t="s">
        <v>993</v>
      </c>
      <c r="D22" s="36" t="s">
        <v>244</v>
      </c>
      <c r="E22" s="37" t="s">
        <v>61</v>
      </c>
      <c r="F22" s="36" t="s">
        <v>51</v>
      </c>
      <c r="G22" s="36">
        <f t="shared" si="0"/>
        <v>20</v>
      </c>
      <c r="H22" s="25"/>
      <c r="I22" s="41"/>
      <c r="J22" s="41">
        <v>20</v>
      </c>
      <c r="K22" s="41"/>
      <c r="L22" s="36"/>
      <c r="M22" s="9"/>
    </row>
    <row r="23" spans="1:13" ht="15" customHeight="1">
      <c r="A23" s="36">
        <v>18</v>
      </c>
      <c r="B23" s="36" t="s">
        <v>994</v>
      </c>
      <c r="C23" s="37" t="s">
        <v>995</v>
      </c>
      <c r="D23" s="36" t="s">
        <v>244</v>
      </c>
      <c r="E23" s="37" t="s">
        <v>61</v>
      </c>
      <c r="F23" s="36" t="s">
        <v>346</v>
      </c>
      <c r="G23" s="36">
        <f t="shared" si="0"/>
        <v>20</v>
      </c>
      <c r="H23" s="25"/>
      <c r="I23" s="41"/>
      <c r="J23" s="41">
        <v>20</v>
      </c>
      <c r="K23" s="41"/>
      <c r="L23" s="36"/>
      <c r="M23" s="9"/>
    </row>
    <row r="24" spans="1:13" ht="15" customHeight="1">
      <c r="A24" s="36">
        <v>20</v>
      </c>
      <c r="B24" s="36" t="s">
        <v>996</v>
      </c>
      <c r="C24" s="37" t="s">
        <v>997</v>
      </c>
      <c r="D24" s="36" t="s">
        <v>244</v>
      </c>
      <c r="E24" s="37" t="s">
        <v>35</v>
      </c>
      <c r="F24" s="36" t="s">
        <v>12</v>
      </c>
      <c r="G24" s="36">
        <f t="shared" si="0"/>
        <v>15</v>
      </c>
      <c r="H24" s="25"/>
      <c r="I24" s="41"/>
      <c r="J24" s="41">
        <v>15</v>
      </c>
      <c r="K24" s="41"/>
      <c r="L24" s="36"/>
      <c r="M24" s="9"/>
    </row>
    <row r="25" spans="1:13" ht="15" customHeight="1">
      <c r="A25" s="36"/>
      <c r="B25" s="36"/>
      <c r="C25" s="37"/>
      <c r="D25" s="36"/>
      <c r="E25" s="37"/>
      <c r="F25" s="36"/>
      <c r="G25" s="36"/>
      <c r="H25" s="6"/>
      <c r="I25" s="41"/>
      <c r="J25" s="41"/>
      <c r="K25" s="41"/>
      <c r="L25" s="36"/>
      <c r="M25" s="9"/>
    </row>
    <row r="26" spans="1:13" ht="4.5" customHeight="1">
      <c r="A26" s="11"/>
      <c r="B26" s="12"/>
      <c r="C26" s="7"/>
      <c r="D26" s="7"/>
      <c r="E26" s="7"/>
      <c r="F26" s="13"/>
      <c r="G26" s="12"/>
      <c r="H26" s="7"/>
      <c r="I26" s="33"/>
      <c r="J26" s="33"/>
      <c r="K26" s="33"/>
      <c r="L26" s="33"/>
      <c r="M26" s="10"/>
    </row>
    <row r="27" ht="4.5" customHeight="1">
      <c r="G27" s="2"/>
    </row>
  </sheetData>
  <sheetProtection password="E42B" sheet="1" objects="1" scenarios="1" selectLockedCells="1" selectUnlockedCells="1"/>
  <mergeCells count="7">
    <mergeCell ref="A1:G2"/>
    <mergeCell ref="M1:M2"/>
    <mergeCell ref="K1:K2"/>
    <mergeCell ref="H1:H2"/>
    <mergeCell ref="L1:L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51.8515625" style="0" customWidth="1"/>
    <col min="6" max="6" width="5.421875" style="1" customWidth="1"/>
    <col min="7" max="7" width="7.140625" style="0" customWidth="1"/>
    <col min="8" max="8" width="0.85546875" style="4" customWidth="1"/>
    <col min="9" max="11" width="5.57421875" style="42" customWidth="1"/>
    <col min="12" max="12" width="6.00390625" style="43" customWidth="1"/>
    <col min="13" max="13" width="0.85546875" style="4" customWidth="1"/>
  </cols>
  <sheetData>
    <row r="1" spans="1:13" ht="91.5" customHeight="1">
      <c r="A1" s="63" t="s">
        <v>817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5" ht="15" customHeight="1">
      <c r="A5" s="36">
        <v>1</v>
      </c>
      <c r="B5" s="36" t="s">
        <v>727</v>
      </c>
      <c r="C5" s="37" t="s">
        <v>728</v>
      </c>
      <c r="D5" s="36" t="s">
        <v>262</v>
      </c>
      <c r="E5" s="37" t="s">
        <v>486</v>
      </c>
      <c r="F5" s="36" t="s">
        <v>12</v>
      </c>
      <c r="G5" s="36">
        <f aca="true" t="shared" si="0" ref="G5:G24">SUM(I5:L5)</f>
        <v>150</v>
      </c>
      <c r="H5" s="25"/>
      <c r="I5" s="41"/>
      <c r="J5" s="41">
        <v>150</v>
      </c>
      <c r="K5" s="41"/>
      <c r="L5" s="36"/>
      <c r="M5" s="8"/>
      <c r="N5" s="3"/>
      <c r="O5" s="3"/>
    </row>
    <row r="6" spans="1:13" s="3" customFormat="1" ht="15" customHeight="1">
      <c r="A6" s="36">
        <v>2</v>
      </c>
      <c r="B6" s="36" t="s">
        <v>829</v>
      </c>
      <c r="C6" s="37" t="s">
        <v>263</v>
      </c>
      <c r="D6" s="36" t="s">
        <v>262</v>
      </c>
      <c r="E6" s="37" t="s">
        <v>536</v>
      </c>
      <c r="F6" s="36" t="s">
        <v>12</v>
      </c>
      <c r="G6" s="36">
        <f t="shared" si="0"/>
        <v>135</v>
      </c>
      <c r="H6" s="28"/>
      <c r="I6" s="41"/>
      <c r="J6" s="41">
        <v>80</v>
      </c>
      <c r="K6" s="41"/>
      <c r="L6" s="36">
        <v>55</v>
      </c>
      <c r="M6" s="8"/>
    </row>
    <row r="7" spans="1:15" ht="15" customHeight="1">
      <c r="A7" s="36">
        <v>3</v>
      </c>
      <c r="B7" s="36" t="s">
        <v>333</v>
      </c>
      <c r="C7" s="37" t="s">
        <v>726</v>
      </c>
      <c r="D7" s="36" t="s">
        <v>262</v>
      </c>
      <c r="E7" s="37" t="s">
        <v>61</v>
      </c>
      <c r="F7" s="36" t="s">
        <v>51</v>
      </c>
      <c r="G7" s="36">
        <f t="shared" si="0"/>
        <v>130</v>
      </c>
      <c r="H7" s="25"/>
      <c r="I7" s="41"/>
      <c r="J7" s="41">
        <v>130</v>
      </c>
      <c r="K7" s="41"/>
      <c r="L7" s="36"/>
      <c r="M7" s="8"/>
      <c r="N7" s="3"/>
      <c r="O7" s="3"/>
    </row>
    <row r="8" spans="1:15" ht="15" customHeight="1">
      <c r="A8" s="36">
        <v>4</v>
      </c>
      <c r="B8" s="36" t="s">
        <v>729</v>
      </c>
      <c r="C8" s="37" t="s">
        <v>730</v>
      </c>
      <c r="D8" s="36" t="s">
        <v>262</v>
      </c>
      <c r="E8" s="37" t="s">
        <v>182</v>
      </c>
      <c r="F8" s="36" t="s">
        <v>12</v>
      </c>
      <c r="G8" s="36">
        <f t="shared" si="0"/>
        <v>110</v>
      </c>
      <c r="H8" s="25"/>
      <c r="I8" s="41"/>
      <c r="J8" s="41">
        <v>110</v>
      </c>
      <c r="K8" s="41"/>
      <c r="L8" s="36"/>
      <c r="M8" s="8"/>
      <c r="N8" s="3"/>
      <c r="O8" s="3"/>
    </row>
    <row r="9" spans="1:15" s="3" customFormat="1" ht="15" customHeight="1">
      <c r="A9" s="36">
        <v>5</v>
      </c>
      <c r="B9" s="38" t="s">
        <v>516</v>
      </c>
      <c r="C9" s="37" t="s">
        <v>517</v>
      </c>
      <c r="D9" s="36" t="s">
        <v>262</v>
      </c>
      <c r="E9" s="37" t="s">
        <v>518</v>
      </c>
      <c r="F9" s="36" t="s">
        <v>51</v>
      </c>
      <c r="G9" s="36">
        <f t="shared" si="0"/>
        <v>100</v>
      </c>
      <c r="H9" s="6"/>
      <c r="I9" s="41"/>
      <c r="J9" s="41">
        <v>25</v>
      </c>
      <c r="K9" s="41">
        <v>75</v>
      </c>
      <c r="L9" s="36"/>
      <c r="M9" s="9"/>
      <c r="N9"/>
      <c r="O9"/>
    </row>
    <row r="10" spans="1:13" s="3" customFormat="1" ht="15" customHeight="1">
      <c r="A10" s="36">
        <v>6</v>
      </c>
      <c r="B10" s="36" t="s">
        <v>731</v>
      </c>
      <c r="C10" s="37" t="s">
        <v>732</v>
      </c>
      <c r="D10" s="36" t="s">
        <v>262</v>
      </c>
      <c r="E10" s="37" t="s">
        <v>630</v>
      </c>
      <c r="F10" s="36" t="s">
        <v>43</v>
      </c>
      <c r="G10" s="36">
        <f t="shared" si="0"/>
        <v>90</v>
      </c>
      <c r="H10" s="25"/>
      <c r="I10" s="41"/>
      <c r="J10" s="41">
        <v>90</v>
      </c>
      <c r="K10" s="41"/>
      <c r="L10" s="36"/>
      <c r="M10" s="8"/>
    </row>
    <row r="11" spans="1:15" s="3" customFormat="1" ht="15" customHeight="1">
      <c r="A11" s="36">
        <v>7</v>
      </c>
      <c r="B11" s="36" t="s">
        <v>522</v>
      </c>
      <c r="C11" s="37" t="s">
        <v>523</v>
      </c>
      <c r="D11" s="36" t="s">
        <v>262</v>
      </c>
      <c r="E11" s="37" t="s">
        <v>325</v>
      </c>
      <c r="F11" s="36" t="s">
        <v>51</v>
      </c>
      <c r="G11" s="36">
        <f t="shared" si="0"/>
        <v>85</v>
      </c>
      <c r="H11" s="6"/>
      <c r="I11" s="41"/>
      <c r="J11" s="41">
        <v>30</v>
      </c>
      <c r="K11" s="41">
        <v>55</v>
      </c>
      <c r="L11" s="36"/>
      <c r="M11" s="9"/>
      <c r="N11"/>
      <c r="O11"/>
    </row>
    <row r="12" spans="1:13" s="3" customFormat="1" ht="15" customHeight="1">
      <c r="A12" s="36">
        <v>8</v>
      </c>
      <c r="B12" s="36" t="s">
        <v>260</v>
      </c>
      <c r="C12" s="37" t="s">
        <v>261</v>
      </c>
      <c r="D12" s="36" t="s">
        <v>262</v>
      </c>
      <c r="E12" s="37" t="s">
        <v>257</v>
      </c>
      <c r="F12" s="36" t="s">
        <v>12</v>
      </c>
      <c r="G12" s="36">
        <f t="shared" si="0"/>
        <v>75</v>
      </c>
      <c r="H12" s="62"/>
      <c r="I12" s="41"/>
      <c r="J12" s="41"/>
      <c r="K12" s="41"/>
      <c r="L12" s="36">
        <v>75</v>
      </c>
      <c r="M12" s="8"/>
    </row>
    <row r="13" spans="1:13" s="3" customFormat="1" ht="15" customHeight="1">
      <c r="A13" s="36">
        <v>9</v>
      </c>
      <c r="B13" s="36" t="s">
        <v>733</v>
      </c>
      <c r="C13" s="37" t="s">
        <v>734</v>
      </c>
      <c r="D13" s="36" t="s">
        <v>262</v>
      </c>
      <c r="E13" s="37" t="s">
        <v>169</v>
      </c>
      <c r="F13" s="36" t="s">
        <v>20</v>
      </c>
      <c r="G13" s="36">
        <f t="shared" si="0"/>
        <v>70</v>
      </c>
      <c r="H13" s="25"/>
      <c r="I13" s="41"/>
      <c r="J13" s="41">
        <v>70</v>
      </c>
      <c r="K13" s="41"/>
      <c r="L13" s="36"/>
      <c r="M13" s="8"/>
    </row>
    <row r="14" spans="1:15" s="3" customFormat="1" ht="15" customHeight="1">
      <c r="A14" s="36">
        <v>10</v>
      </c>
      <c r="B14" s="36" t="s">
        <v>519</v>
      </c>
      <c r="C14" s="37" t="s">
        <v>520</v>
      </c>
      <c r="D14" s="36" t="s">
        <v>262</v>
      </c>
      <c r="E14" s="37" t="s">
        <v>521</v>
      </c>
      <c r="F14" s="36" t="s">
        <v>51</v>
      </c>
      <c r="G14" s="36">
        <f t="shared" si="0"/>
        <v>65</v>
      </c>
      <c r="H14" s="6"/>
      <c r="I14" s="41"/>
      <c r="J14" s="41"/>
      <c r="K14" s="41">
        <v>65</v>
      </c>
      <c r="L14" s="36"/>
      <c r="M14" s="9"/>
      <c r="N14"/>
      <c r="O14"/>
    </row>
    <row r="15" spans="1:13" s="3" customFormat="1" ht="15" customHeight="1">
      <c r="A15" s="36">
        <v>11</v>
      </c>
      <c r="B15" s="36" t="s">
        <v>737</v>
      </c>
      <c r="C15" s="37" t="s">
        <v>738</v>
      </c>
      <c r="D15" s="36" t="s">
        <v>262</v>
      </c>
      <c r="E15" s="37" t="s">
        <v>739</v>
      </c>
      <c r="F15" s="36" t="s">
        <v>20</v>
      </c>
      <c r="G15" s="36">
        <f t="shared" si="0"/>
        <v>60</v>
      </c>
      <c r="H15" s="25"/>
      <c r="I15" s="41"/>
      <c r="J15" s="41">
        <v>60</v>
      </c>
      <c r="K15" s="41"/>
      <c r="L15" s="36"/>
      <c r="M15" s="8"/>
    </row>
    <row r="16" spans="1:13" s="3" customFormat="1" ht="15" customHeight="1">
      <c r="A16" s="36">
        <v>12</v>
      </c>
      <c r="B16" s="36" t="s">
        <v>271</v>
      </c>
      <c r="C16" s="37" t="s">
        <v>272</v>
      </c>
      <c r="D16" s="36" t="s">
        <v>262</v>
      </c>
      <c r="E16" s="37" t="s">
        <v>31</v>
      </c>
      <c r="F16" s="36" t="s">
        <v>12</v>
      </c>
      <c r="G16" s="36">
        <f t="shared" si="0"/>
        <v>55</v>
      </c>
      <c r="H16" s="25"/>
      <c r="I16" s="41"/>
      <c r="J16" s="41">
        <v>30</v>
      </c>
      <c r="K16" s="41"/>
      <c r="L16" s="36">
        <v>25</v>
      </c>
      <c r="M16" s="8"/>
    </row>
    <row r="17" spans="1:13" s="3" customFormat="1" ht="15" customHeight="1">
      <c r="A17" s="36">
        <v>13</v>
      </c>
      <c r="B17" s="36" t="s">
        <v>735</v>
      </c>
      <c r="C17" s="37" t="s">
        <v>736</v>
      </c>
      <c r="D17" s="36" t="s">
        <v>262</v>
      </c>
      <c r="E17" s="37" t="s">
        <v>31</v>
      </c>
      <c r="F17" s="36" t="s">
        <v>12</v>
      </c>
      <c r="G17" s="36">
        <f t="shared" si="0"/>
        <v>50</v>
      </c>
      <c r="H17" s="25"/>
      <c r="I17" s="41"/>
      <c r="J17" s="41">
        <v>50</v>
      </c>
      <c r="K17" s="41"/>
      <c r="L17" s="36"/>
      <c r="M17" s="8"/>
    </row>
    <row r="18" spans="1:13" s="3" customFormat="1" ht="15" customHeight="1">
      <c r="A18" s="36">
        <v>14</v>
      </c>
      <c r="B18" s="36" t="s">
        <v>265</v>
      </c>
      <c r="C18" s="37" t="s">
        <v>266</v>
      </c>
      <c r="D18" s="36" t="s">
        <v>262</v>
      </c>
      <c r="E18" s="37" t="s">
        <v>61</v>
      </c>
      <c r="F18" s="36" t="s">
        <v>37</v>
      </c>
      <c r="G18" s="36">
        <f t="shared" si="0"/>
        <v>40</v>
      </c>
      <c r="H18" s="25"/>
      <c r="I18" s="41"/>
      <c r="J18" s="41"/>
      <c r="K18" s="41"/>
      <c r="L18" s="36">
        <v>40</v>
      </c>
      <c r="M18" s="8"/>
    </row>
    <row r="19" spans="1:13" s="3" customFormat="1" ht="15" customHeight="1">
      <c r="A19" s="36">
        <v>15</v>
      </c>
      <c r="B19" s="36" t="s">
        <v>267</v>
      </c>
      <c r="C19" s="37" t="s">
        <v>268</v>
      </c>
      <c r="D19" s="36" t="s">
        <v>262</v>
      </c>
      <c r="E19" s="37" t="s">
        <v>89</v>
      </c>
      <c r="F19" s="36" t="s">
        <v>51</v>
      </c>
      <c r="G19" s="36">
        <f t="shared" si="0"/>
        <v>35</v>
      </c>
      <c r="H19" s="25"/>
      <c r="I19" s="41"/>
      <c r="J19" s="41"/>
      <c r="K19" s="41"/>
      <c r="L19" s="36">
        <v>35</v>
      </c>
      <c r="M19" s="8"/>
    </row>
    <row r="20" spans="1:13" s="3" customFormat="1" ht="15" customHeight="1">
      <c r="A20" s="36">
        <v>16</v>
      </c>
      <c r="B20" s="36" t="s">
        <v>269</v>
      </c>
      <c r="C20" s="37" t="s">
        <v>270</v>
      </c>
      <c r="D20" s="36" t="s">
        <v>262</v>
      </c>
      <c r="E20" s="37" t="s">
        <v>223</v>
      </c>
      <c r="F20" s="36" t="s">
        <v>12</v>
      </c>
      <c r="G20" s="36">
        <f t="shared" si="0"/>
        <v>30</v>
      </c>
      <c r="H20" s="25"/>
      <c r="I20" s="41"/>
      <c r="J20" s="41"/>
      <c r="K20" s="41"/>
      <c r="L20" s="36">
        <v>30</v>
      </c>
      <c r="M20" s="8"/>
    </row>
    <row r="21" spans="1:13" s="3" customFormat="1" ht="15" customHeight="1">
      <c r="A21" s="36">
        <v>17</v>
      </c>
      <c r="B21" s="36" t="s">
        <v>960</v>
      </c>
      <c r="C21" s="37" t="s">
        <v>961</v>
      </c>
      <c r="D21" s="36" t="s">
        <v>262</v>
      </c>
      <c r="E21" s="37" t="s">
        <v>844</v>
      </c>
      <c r="F21" s="36" t="s">
        <v>43</v>
      </c>
      <c r="G21" s="36">
        <f t="shared" si="0"/>
        <v>25</v>
      </c>
      <c r="H21" s="25"/>
      <c r="I21" s="41"/>
      <c r="J21" s="41">
        <v>25</v>
      </c>
      <c r="K21" s="41"/>
      <c r="L21" s="36"/>
      <c r="M21" s="8"/>
    </row>
    <row r="22" spans="1:13" s="3" customFormat="1" ht="15" customHeight="1">
      <c r="A22" s="36">
        <v>18</v>
      </c>
      <c r="B22" s="36" t="s">
        <v>984</v>
      </c>
      <c r="C22" s="37" t="s">
        <v>985</v>
      </c>
      <c r="D22" s="36" t="s">
        <v>262</v>
      </c>
      <c r="E22" s="37" t="s">
        <v>61</v>
      </c>
      <c r="F22" s="36" t="s">
        <v>346</v>
      </c>
      <c r="G22" s="36">
        <f t="shared" si="0"/>
        <v>20</v>
      </c>
      <c r="H22" s="25"/>
      <c r="I22" s="41"/>
      <c r="J22" s="41">
        <v>20</v>
      </c>
      <c r="K22" s="41"/>
      <c r="L22" s="36"/>
      <c r="M22" s="8"/>
    </row>
    <row r="23" spans="1:13" s="3" customFormat="1" ht="15" customHeight="1">
      <c r="A23" s="36">
        <v>19</v>
      </c>
      <c r="B23" s="36" t="s">
        <v>986</v>
      </c>
      <c r="C23" s="37" t="s">
        <v>987</v>
      </c>
      <c r="D23" s="36" t="s">
        <v>262</v>
      </c>
      <c r="E23" s="37" t="s">
        <v>849</v>
      </c>
      <c r="F23" s="36" t="s">
        <v>12</v>
      </c>
      <c r="G23" s="36">
        <f t="shared" si="0"/>
        <v>15</v>
      </c>
      <c r="H23" s="25"/>
      <c r="I23" s="41"/>
      <c r="J23" s="41">
        <v>15</v>
      </c>
      <c r="K23" s="41"/>
      <c r="L23" s="36"/>
      <c r="M23" s="8"/>
    </row>
    <row r="24" spans="1:13" s="3" customFormat="1" ht="15" customHeight="1">
      <c r="A24" s="36">
        <v>19</v>
      </c>
      <c r="B24" s="36" t="s">
        <v>956</v>
      </c>
      <c r="C24" s="37" t="s">
        <v>957</v>
      </c>
      <c r="D24" s="36" t="s">
        <v>262</v>
      </c>
      <c r="E24" s="37" t="s">
        <v>61</v>
      </c>
      <c r="F24" s="36" t="s">
        <v>51</v>
      </c>
      <c r="G24" s="36">
        <f t="shared" si="0"/>
        <v>15</v>
      </c>
      <c r="H24" s="25"/>
      <c r="I24" s="41"/>
      <c r="J24" s="41">
        <v>15</v>
      </c>
      <c r="K24" s="41"/>
      <c r="L24" s="36"/>
      <c r="M24" s="8"/>
    </row>
    <row r="25" spans="1:13" ht="15" customHeight="1">
      <c r="A25" s="36"/>
      <c r="B25" s="36"/>
      <c r="C25" s="37"/>
      <c r="D25" s="36"/>
      <c r="E25" s="37"/>
      <c r="F25" s="36"/>
      <c r="G25" s="36"/>
      <c r="H25" s="6"/>
      <c r="I25" s="41"/>
      <c r="J25" s="41"/>
      <c r="K25" s="41"/>
      <c r="L25" s="36"/>
      <c r="M25" s="9"/>
    </row>
    <row r="26" spans="1:13" ht="4.5" customHeight="1">
      <c r="A26" s="11"/>
      <c r="B26" s="12"/>
      <c r="C26" s="7"/>
      <c r="D26" s="7"/>
      <c r="E26" s="7"/>
      <c r="F26" s="13"/>
      <c r="G26" s="12"/>
      <c r="H26" s="7"/>
      <c r="I26" s="33"/>
      <c r="J26" s="33"/>
      <c r="K26" s="33"/>
      <c r="L26" s="33"/>
      <c r="M26" s="10"/>
    </row>
    <row r="27" ht="4.5" customHeight="1">
      <c r="G27" s="2"/>
    </row>
  </sheetData>
  <sheetProtection password="E42B" sheet="1" objects="1" scenarios="1" selectLockedCells="1" selectUnlockedCells="1"/>
  <mergeCells count="7">
    <mergeCell ref="H1:H2"/>
    <mergeCell ref="A1:G2"/>
    <mergeCell ref="L1:L2"/>
    <mergeCell ref="M1:M2"/>
    <mergeCell ref="K1:K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6.57421875" style="23" customWidth="1"/>
    <col min="2" max="2" width="14.140625" style="23" customWidth="1"/>
    <col min="3" max="3" width="40.57421875" style="17" customWidth="1"/>
    <col min="4" max="4" width="9.140625" style="17" customWidth="1"/>
    <col min="5" max="5" width="48.8515625" style="17" customWidth="1"/>
    <col min="6" max="6" width="5.421875" style="23" customWidth="1"/>
    <col min="7" max="7" width="7.57421875" style="17" customWidth="1"/>
    <col min="8" max="8" width="0.85546875" style="24" customWidth="1"/>
    <col min="9" max="11" width="6.140625" style="42" customWidth="1"/>
    <col min="12" max="12" width="6.00390625" style="43" customWidth="1"/>
    <col min="13" max="13" width="0.85546875" style="24" customWidth="1"/>
    <col min="14" max="16384" width="9.140625" style="17" customWidth="1"/>
  </cols>
  <sheetData>
    <row r="1" spans="1:13" ht="97.5" customHeight="1">
      <c r="A1" s="63" t="s">
        <v>818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78"/>
    </row>
    <row r="2" spans="1:13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78"/>
    </row>
    <row r="3" spans="1:13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9"/>
    </row>
    <row r="4" spans="1:13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18"/>
    </row>
    <row r="5" spans="1:13" ht="15" customHeight="1">
      <c r="A5" s="36">
        <v>1</v>
      </c>
      <c r="B5" s="36" t="s">
        <v>318</v>
      </c>
      <c r="C5" s="37" t="s">
        <v>319</v>
      </c>
      <c r="D5" s="36" t="s">
        <v>316</v>
      </c>
      <c r="E5" s="37" t="s">
        <v>166</v>
      </c>
      <c r="F5" s="36" t="s">
        <v>12</v>
      </c>
      <c r="G5" s="36">
        <f aca="true" t="shared" si="0" ref="G5:G25">SUM(I5:L5)</f>
        <v>215</v>
      </c>
      <c r="H5" s="25"/>
      <c r="I5" s="41"/>
      <c r="J5" s="41">
        <v>150</v>
      </c>
      <c r="K5" s="41"/>
      <c r="L5" s="36">
        <v>65</v>
      </c>
      <c r="M5" s="18"/>
    </row>
    <row r="6" spans="1:13" ht="15" customHeight="1">
      <c r="A6" s="36">
        <v>2</v>
      </c>
      <c r="B6" s="36" t="s">
        <v>314</v>
      </c>
      <c r="C6" s="37" t="s">
        <v>315</v>
      </c>
      <c r="D6" s="36" t="s">
        <v>316</v>
      </c>
      <c r="E6" s="37" t="s">
        <v>317</v>
      </c>
      <c r="F6" s="36" t="s">
        <v>20</v>
      </c>
      <c r="G6" s="36">
        <f t="shared" si="0"/>
        <v>205</v>
      </c>
      <c r="H6" s="25"/>
      <c r="I6" s="41"/>
      <c r="J6" s="41">
        <v>130</v>
      </c>
      <c r="K6" s="41"/>
      <c r="L6" s="36">
        <v>75</v>
      </c>
      <c r="M6" s="18"/>
    </row>
    <row r="7" spans="1:13" ht="15" customHeight="1">
      <c r="A7" s="36">
        <v>3</v>
      </c>
      <c r="B7" s="36" t="s">
        <v>507</v>
      </c>
      <c r="C7" s="37" t="s">
        <v>508</v>
      </c>
      <c r="D7" s="36" t="s">
        <v>316</v>
      </c>
      <c r="E7" s="37" t="s">
        <v>509</v>
      </c>
      <c r="F7" s="36" t="s">
        <v>12</v>
      </c>
      <c r="G7" s="36">
        <f t="shared" si="0"/>
        <v>125</v>
      </c>
      <c r="H7" s="25"/>
      <c r="I7" s="41"/>
      <c r="J7" s="41">
        <v>50</v>
      </c>
      <c r="K7" s="41">
        <v>75</v>
      </c>
      <c r="L7" s="36"/>
      <c r="M7" s="18"/>
    </row>
    <row r="8" spans="1:13" ht="15" customHeight="1">
      <c r="A8" s="36">
        <v>4</v>
      </c>
      <c r="B8" s="36" t="s">
        <v>740</v>
      </c>
      <c r="C8" s="37" t="s">
        <v>741</v>
      </c>
      <c r="D8" s="36" t="s">
        <v>316</v>
      </c>
      <c r="E8" s="37" t="s">
        <v>630</v>
      </c>
      <c r="F8" s="36" t="s">
        <v>43</v>
      </c>
      <c r="G8" s="36">
        <f t="shared" si="0"/>
        <v>110</v>
      </c>
      <c r="H8" s="25"/>
      <c r="I8" s="41"/>
      <c r="J8" s="41">
        <v>110</v>
      </c>
      <c r="K8" s="41"/>
      <c r="L8" s="36"/>
      <c r="M8" s="18"/>
    </row>
    <row r="9" spans="1:13" ht="15" customHeight="1">
      <c r="A9" s="36">
        <v>5</v>
      </c>
      <c r="B9" s="36" t="s">
        <v>323</v>
      </c>
      <c r="C9" s="37" t="s">
        <v>324</v>
      </c>
      <c r="D9" s="36" t="s">
        <v>316</v>
      </c>
      <c r="E9" s="37" t="s">
        <v>325</v>
      </c>
      <c r="F9" s="36" t="s">
        <v>51</v>
      </c>
      <c r="G9" s="36">
        <f t="shared" si="0"/>
        <v>100</v>
      </c>
      <c r="H9" s="25"/>
      <c r="I9" s="41"/>
      <c r="J9" s="41"/>
      <c r="K9" s="41">
        <v>55</v>
      </c>
      <c r="L9" s="36">
        <v>45</v>
      </c>
      <c r="M9" s="18"/>
    </row>
    <row r="10" spans="1:13" ht="15" customHeight="1">
      <c r="A10" s="36">
        <v>6</v>
      </c>
      <c r="B10" s="36" t="s">
        <v>746</v>
      </c>
      <c r="C10" s="37" t="s">
        <v>747</v>
      </c>
      <c r="D10" s="36" t="s">
        <v>316</v>
      </c>
      <c r="E10" s="37" t="s">
        <v>663</v>
      </c>
      <c r="F10" s="36" t="s">
        <v>12</v>
      </c>
      <c r="G10" s="36">
        <f t="shared" si="0"/>
        <v>90</v>
      </c>
      <c r="H10" s="25"/>
      <c r="I10" s="41"/>
      <c r="J10" s="41">
        <v>90</v>
      </c>
      <c r="K10" s="41"/>
      <c r="L10" s="36"/>
      <c r="M10" s="18"/>
    </row>
    <row r="11" spans="1:13" ht="15" customHeight="1">
      <c r="A11" s="36">
        <v>7</v>
      </c>
      <c r="B11" s="36" t="s">
        <v>320</v>
      </c>
      <c r="C11" s="37" t="s">
        <v>321</v>
      </c>
      <c r="D11" s="36" t="s">
        <v>316</v>
      </c>
      <c r="E11" s="37" t="s">
        <v>322</v>
      </c>
      <c r="F11" s="36" t="s">
        <v>12</v>
      </c>
      <c r="G11" s="36">
        <f t="shared" si="0"/>
        <v>85</v>
      </c>
      <c r="H11" s="25"/>
      <c r="I11" s="41"/>
      <c r="J11" s="41">
        <v>30</v>
      </c>
      <c r="K11" s="41"/>
      <c r="L11" s="36">
        <v>55</v>
      </c>
      <c r="M11" s="18"/>
    </row>
    <row r="12" spans="1:13" ht="15" customHeight="1">
      <c r="A12" s="36">
        <v>8</v>
      </c>
      <c r="B12" s="36" t="s">
        <v>742</v>
      </c>
      <c r="C12" s="37" t="s">
        <v>743</v>
      </c>
      <c r="D12" s="36" t="s">
        <v>316</v>
      </c>
      <c r="E12" s="37" t="s">
        <v>663</v>
      </c>
      <c r="F12" s="36" t="s">
        <v>12</v>
      </c>
      <c r="G12" s="36">
        <f t="shared" si="0"/>
        <v>80</v>
      </c>
      <c r="H12" s="25"/>
      <c r="I12" s="41"/>
      <c r="J12" s="41">
        <v>80</v>
      </c>
      <c r="K12" s="41"/>
      <c r="L12" s="36"/>
      <c r="M12" s="18"/>
    </row>
    <row r="13" spans="1:13" ht="15" customHeight="1">
      <c r="A13" s="36">
        <v>9</v>
      </c>
      <c r="B13" s="36" t="s">
        <v>748</v>
      </c>
      <c r="C13" s="37" t="s">
        <v>749</v>
      </c>
      <c r="D13" s="36" t="s">
        <v>316</v>
      </c>
      <c r="E13" s="37" t="s">
        <v>536</v>
      </c>
      <c r="F13" s="36" t="s">
        <v>12</v>
      </c>
      <c r="G13" s="36">
        <f t="shared" si="0"/>
        <v>70</v>
      </c>
      <c r="H13" s="25"/>
      <c r="I13" s="41"/>
      <c r="J13" s="41">
        <v>70</v>
      </c>
      <c r="K13" s="41"/>
      <c r="L13" s="36"/>
      <c r="M13" s="18"/>
    </row>
    <row r="14" spans="1:13" ht="15" customHeight="1">
      <c r="A14" s="36">
        <v>10</v>
      </c>
      <c r="B14" s="36" t="s">
        <v>510</v>
      </c>
      <c r="C14" s="37" t="s">
        <v>511</v>
      </c>
      <c r="D14" s="36" t="s">
        <v>316</v>
      </c>
      <c r="E14" s="37" t="s">
        <v>61</v>
      </c>
      <c r="F14" s="36" t="s">
        <v>51</v>
      </c>
      <c r="G14" s="36">
        <f t="shared" si="0"/>
        <v>65</v>
      </c>
      <c r="H14" s="25"/>
      <c r="I14" s="41"/>
      <c r="J14" s="41"/>
      <c r="K14" s="41">
        <v>65</v>
      </c>
      <c r="L14" s="36"/>
      <c r="M14" s="18"/>
    </row>
    <row r="15" spans="1:13" ht="15" customHeight="1">
      <c r="A15" s="36">
        <v>11</v>
      </c>
      <c r="B15" s="36" t="s">
        <v>744</v>
      </c>
      <c r="C15" s="37" t="s">
        <v>745</v>
      </c>
      <c r="D15" s="36" t="s">
        <v>316</v>
      </c>
      <c r="E15" s="37" t="s">
        <v>624</v>
      </c>
      <c r="F15" s="36" t="s">
        <v>12</v>
      </c>
      <c r="G15" s="36">
        <f t="shared" si="0"/>
        <v>60</v>
      </c>
      <c r="H15" s="25"/>
      <c r="I15" s="41"/>
      <c r="J15" s="41">
        <v>60</v>
      </c>
      <c r="K15" s="41"/>
      <c r="L15" s="36"/>
      <c r="M15" s="18"/>
    </row>
    <row r="16" spans="1:13" ht="15" customHeight="1">
      <c r="A16" s="36">
        <v>12</v>
      </c>
      <c r="B16" s="36" t="s">
        <v>326</v>
      </c>
      <c r="C16" s="37" t="s">
        <v>327</v>
      </c>
      <c r="D16" s="36" t="s">
        <v>316</v>
      </c>
      <c r="E16" s="37" t="s">
        <v>42</v>
      </c>
      <c r="F16" s="36" t="s">
        <v>43</v>
      </c>
      <c r="G16" s="36">
        <f t="shared" si="0"/>
        <v>55</v>
      </c>
      <c r="H16" s="25"/>
      <c r="I16" s="41"/>
      <c r="J16" s="41">
        <v>15</v>
      </c>
      <c r="K16" s="41"/>
      <c r="L16" s="36">
        <v>40</v>
      </c>
      <c r="M16" s="18"/>
    </row>
    <row r="17" spans="1:13" ht="15" customHeight="1">
      <c r="A17" s="36">
        <v>13</v>
      </c>
      <c r="B17" s="36" t="s">
        <v>512</v>
      </c>
      <c r="C17" s="37" t="s">
        <v>513</v>
      </c>
      <c r="D17" s="36" t="s">
        <v>316</v>
      </c>
      <c r="E17" s="37" t="s">
        <v>325</v>
      </c>
      <c r="F17" s="36" t="s">
        <v>51</v>
      </c>
      <c r="G17" s="36">
        <f t="shared" si="0"/>
        <v>45</v>
      </c>
      <c r="H17" s="25"/>
      <c r="I17" s="41"/>
      <c r="J17" s="41"/>
      <c r="K17" s="41">
        <v>45</v>
      </c>
      <c r="L17" s="36"/>
      <c r="M17" s="18"/>
    </row>
    <row r="18" spans="1:13" ht="15" customHeight="1">
      <c r="A18" s="36">
        <v>14</v>
      </c>
      <c r="B18" s="36" t="s">
        <v>514</v>
      </c>
      <c r="C18" s="37" t="s">
        <v>515</v>
      </c>
      <c r="D18" s="36" t="s">
        <v>316</v>
      </c>
      <c r="E18" s="37" t="s">
        <v>61</v>
      </c>
      <c r="F18" s="36" t="s">
        <v>51</v>
      </c>
      <c r="G18" s="36">
        <f t="shared" si="0"/>
        <v>40</v>
      </c>
      <c r="H18" s="25"/>
      <c r="I18" s="41"/>
      <c r="J18" s="41"/>
      <c r="K18" s="41">
        <v>40</v>
      </c>
      <c r="L18" s="36"/>
      <c r="M18" s="18"/>
    </row>
    <row r="19" spans="1:13" ht="15" customHeight="1">
      <c r="A19" s="36">
        <v>15</v>
      </c>
      <c r="B19" s="36" t="s">
        <v>328</v>
      </c>
      <c r="C19" s="37" t="s">
        <v>329</v>
      </c>
      <c r="D19" s="36" t="s">
        <v>316</v>
      </c>
      <c r="E19" s="37" t="s">
        <v>150</v>
      </c>
      <c r="F19" s="36" t="s">
        <v>12</v>
      </c>
      <c r="G19" s="36">
        <f t="shared" si="0"/>
        <v>35</v>
      </c>
      <c r="H19" s="25"/>
      <c r="I19" s="41"/>
      <c r="J19" s="41"/>
      <c r="K19" s="41"/>
      <c r="L19" s="36">
        <v>35</v>
      </c>
      <c r="M19" s="18"/>
    </row>
    <row r="20" spans="1:13" ht="15" customHeight="1">
      <c r="A20" s="36">
        <v>16</v>
      </c>
      <c r="B20" s="36" t="s">
        <v>973</v>
      </c>
      <c r="C20" s="37" t="s">
        <v>974</v>
      </c>
      <c r="D20" s="36" t="s">
        <v>316</v>
      </c>
      <c r="E20" s="37" t="s">
        <v>322</v>
      </c>
      <c r="F20" s="36" t="s">
        <v>12</v>
      </c>
      <c r="G20" s="36">
        <f t="shared" si="0"/>
        <v>30</v>
      </c>
      <c r="H20" s="25"/>
      <c r="I20" s="41"/>
      <c r="J20" s="41">
        <v>30</v>
      </c>
      <c r="K20" s="41"/>
      <c r="L20" s="36"/>
      <c r="M20" s="18"/>
    </row>
    <row r="21" spans="1:13" ht="15" customHeight="1">
      <c r="A21" s="36">
        <v>17</v>
      </c>
      <c r="B21" s="36" t="s">
        <v>975</v>
      </c>
      <c r="C21" s="37" t="s">
        <v>976</v>
      </c>
      <c r="D21" s="36" t="s">
        <v>316</v>
      </c>
      <c r="E21" s="37" t="s">
        <v>61</v>
      </c>
      <c r="F21" s="36" t="s">
        <v>51</v>
      </c>
      <c r="G21" s="36">
        <f t="shared" si="0"/>
        <v>25</v>
      </c>
      <c r="H21" s="25"/>
      <c r="I21" s="41"/>
      <c r="J21" s="41">
        <v>25</v>
      </c>
      <c r="K21" s="41"/>
      <c r="L21" s="36"/>
      <c r="M21" s="18"/>
    </row>
    <row r="22" spans="1:13" ht="15" customHeight="1">
      <c r="A22" s="36">
        <v>17</v>
      </c>
      <c r="B22" s="36" t="s">
        <v>977</v>
      </c>
      <c r="C22" s="37" t="s">
        <v>978</v>
      </c>
      <c r="D22" s="36" t="s">
        <v>316</v>
      </c>
      <c r="E22" s="37" t="s">
        <v>724</v>
      </c>
      <c r="F22" s="36" t="s">
        <v>725</v>
      </c>
      <c r="G22" s="36">
        <f t="shared" si="0"/>
        <v>25</v>
      </c>
      <c r="H22" s="25"/>
      <c r="I22" s="41"/>
      <c r="J22" s="41">
        <v>25</v>
      </c>
      <c r="K22" s="41"/>
      <c r="L22" s="36"/>
      <c r="M22" s="18"/>
    </row>
    <row r="23" spans="1:13" ht="15" customHeight="1">
      <c r="A23" s="36">
        <v>19</v>
      </c>
      <c r="B23" s="36" t="s">
        <v>979</v>
      </c>
      <c r="C23" s="37" t="s">
        <v>980</v>
      </c>
      <c r="D23" s="36" t="s">
        <v>316</v>
      </c>
      <c r="E23" s="37" t="s">
        <v>691</v>
      </c>
      <c r="F23" s="36" t="s">
        <v>617</v>
      </c>
      <c r="G23" s="36">
        <f t="shared" si="0"/>
        <v>20</v>
      </c>
      <c r="H23" s="25"/>
      <c r="I23" s="41"/>
      <c r="J23" s="41">
        <v>20</v>
      </c>
      <c r="K23" s="41"/>
      <c r="L23" s="36"/>
      <c r="M23" s="18"/>
    </row>
    <row r="24" spans="1:13" ht="15" customHeight="1">
      <c r="A24" s="36">
        <v>19</v>
      </c>
      <c r="B24" s="36" t="s">
        <v>455</v>
      </c>
      <c r="C24" s="37" t="s">
        <v>981</v>
      </c>
      <c r="D24" s="36" t="s">
        <v>316</v>
      </c>
      <c r="E24" s="37" t="s">
        <v>656</v>
      </c>
      <c r="F24" s="36" t="s">
        <v>12</v>
      </c>
      <c r="G24" s="36">
        <f t="shared" si="0"/>
        <v>20</v>
      </c>
      <c r="H24" s="25"/>
      <c r="I24" s="41"/>
      <c r="J24" s="41">
        <v>20</v>
      </c>
      <c r="K24" s="41"/>
      <c r="L24" s="36"/>
      <c r="M24" s="18"/>
    </row>
    <row r="25" spans="1:13" ht="15" customHeight="1">
      <c r="A25" s="36">
        <v>21</v>
      </c>
      <c r="B25" s="36" t="s">
        <v>982</v>
      </c>
      <c r="C25" s="37" t="s">
        <v>983</v>
      </c>
      <c r="D25" s="36" t="s">
        <v>316</v>
      </c>
      <c r="E25" s="37" t="s">
        <v>78</v>
      </c>
      <c r="F25" s="36" t="s">
        <v>12</v>
      </c>
      <c r="G25" s="36">
        <f t="shared" si="0"/>
        <v>15</v>
      </c>
      <c r="H25" s="25"/>
      <c r="I25" s="41"/>
      <c r="J25" s="41">
        <v>15</v>
      </c>
      <c r="K25" s="41"/>
      <c r="L25" s="36"/>
      <c r="M25" s="18"/>
    </row>
    <row r="26" spans="1:13" ht="15" customHeight="1">
      <c r="A26" s="36"/>
      <c r="B26" s="36"/>
      <c r="C26" s="37"/>
      <c r="D26" s="36"/>
      <c r="E26" s="37"/>
      <c r="F26" s="36"/>
      <c r="G26" s="36"/>
      <c r="H26" s="25"/>
      <c r="I26" s="41"/>
      <c r="J26" s="41"/>
      <c r="K26" s="41"/>
      <c r="L26" s="36"/>
      <c r="M26" s="18"/>
    </row>
    <row r="27" spans="1:13" ht="4.5" customHeight="1">
      <c r="A27" s="19"/>
      <c r="B27" s="20"/>
      <c r="C27" s="21"/>
      <c r="D27" s="21"/>
      <c r="E27" s="21"/>
      <c r="F27" s="20"/>
      <c r="G27" s="20"/>
      <c r="H27" s="21"/>
      <c r="I27" s="33"/>
      <c r="J27" s="33"/>
      <c r="K27" s="33"/>
      <c r="L27" s="33"/>
      <c r="M27" s="22"/>
    </row>
    <row r="28" ht="4.5" customHeight="1">
      <c r="G28" s="23"/>
    </row>
  </sheetData>
  <sheetProtection password="E42B" sheet="1" objects="1" scenarios="1" selectLockedCells="1" selectUnlockedCells="1"/>
  <mergeCells count="7">
    <mergeCell ref="J1:J2"/>
    <mergeCell ref="L1:L2"/>
    <mergeCell ref="M1:M2"/>
    <mergeCell ref="H1:H2"/>
    <mergeCell ref="A1:G2"/>
    <mergeCell ref="K1:K2"/>
    <mergeCell ref="I1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8"/>
  <sheetViews>
    <sheetView zoomScale="80" zoomScaleNormal="8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3.140625" style="0" customWidth="1"/>
    <col min="4" max="4" width="11.140625" style="0" customWidth="1"/>
    <col min="5" max="5" width="48.421875" style="0" customWidth="1"/>
    <col min="6" max="6" width="5.421875" style="1" customWidth="1"/>
    <col min="7" max="7" width="7.57421875" style="0" customWidth="1"/>
    <col min="8" max="8" width="0.85546875" style="4" customWidth="1"/>
    <col min="9" max="11" width="5.421875" style="42" customWidth="1"/>
    <col min="12" max="12" width="6.140625" style="43" customWidth="1"/>
    <col min="13" max="13" width="0.85546875" style="4" customWidth="1"/>
  </cols>
  <sheetData>
    <row r="1" spans="1:13" ht="107.25" customHeight="1">
      <c r="A1" s="63" t="s">
        <v>1074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0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330</v>
      </c>
      <c r="C5" s="37" t="s">
        <v>331</v>
      </c>
      <c r="D5" s="36" t="s">
        <v>332</v>
      </c>
      <c r="E5" s="37" t="s">
        <v>55</v>
      </c>
      <c r="F5" s="36" t="s">
        <v>12</v>
      </c>
      <c r="G5" s="36">
        <f aca="true" t="shared" si="0" ref="G5:G15">SUM(I5:L5)</f>
        <v>225</v>
      </c>
      <c r="H5" s="25"/>
      <c r="I5" s="41"/>
      <c r="J5" s="41">
        <v>150</v>
      </c>
      <c r="K5" s="41"/>
      <c r="L5" s="36">
        <v>75</v>
      </c>
      <c r="M5" s="8"/>
    </row>
    <row r="6" spans="1:13" s="3" customFormat="1" ht="15" customHeight="1">
      <c r="A6" s="36">
        <v>2</v>
      </c>
      <c r="B6" s="36" t="s">
        <v>505</v>
      </c>
      <c r="C6" s="37" t="s">
        <v>506</v>
      </c>
      <c r="D6" s="36" t="s">
        <v>332</v>
      </c>
      <c r="E6" s="37" t="s">
        <v>61</v>
      </c>
      <c r="F6" s="36" t="s">
        <v>346</v>
      </c>
      <c r="G6" s="36">
        <f t="shared" si="0"/>
        <v>145</v>
      </c>
      <c r="H6" s="6"/>
      <c r="I6" s="41"/>
      <c r="J6" s="41">
        <v>80</v>
      </c>
      <c r="K6" s="41">
        <v>65</v>
      </c>
      <c r="L6" s="36"/>
      <c r="M6" s="8"/>
    </row>
    <row r="7" spans="1:15" s="3" customFormat="1" ht="15" customHeight="1">
      <c r="A7" s="36">
        <v>3</v>
      </c>
      <c r="B7" s="36" t="s">
        <v>750</v>
      </c>
      <c r="C7" s="37" t="s">
        <v>751</v>
      </c>
      <c r="D7" s="36" t="s">
        <v>332</v>
      </c>
      <c r="E7" s="37" t="s">
        <v>752</v>
      </c>
      <c r="F7" s="36" t="s">
        <v>20</v>
      </c>
      <c r="G7" s="36">
        <f t="shared" si="0"/>
        <v>130</v>
      </c>
      <c r="H7" s="25"/>
      <c r="I7" s="41"/>
      <c r="J7" s="41">
        <v>130</v>
      </c>
      <c r="K7" s="41"/>
      <c r="L7" s="36"/>
      <c r="M7" s="9"/>
      <c r="N7"/>
      <c r="O7"/>
    </row>
    <row r="8" spans="1:13" ht="15" customHeight="1">
      <c r="A8" s="36">
        <v>4</v>
      </c>
      <c r="B8" s="36" t="s">
        <v>1072</v>
      </c>
      <c r="C8" s="37" t="s">
        <v>1073</v>
      </c>
      <c r="D8" s="36" t="s">
        <v>332</v>
      </c>
      <c r="E8" s="37" t="s">
        <v>752</v>
      </c>
      <c r="F8" s="36" t="s">
        <v>20</v>
      </c>
      <c r="G8" s="36">
        <f>SUM(I8:L8)</f>
        <v>110</v>
      </c>
      <c r="H8" s="25"/>
      <c r="I8" s="41"/>
      <c r="J8" s="41">
        <v>110</v>
      </c>
      <c r="K8" s="41"/>
      <c r="L8" s="36"/>
      <c r="M8" s="9"/>
    </row>
    <row r="9" spans="1:15" s="3" customFormat="1" ht="15" customHeight="1">
      <c r="A9" s="36">
        <v>5</v>
      </c>
      <c r="B9" s="36" t="s">
        <v>753</v>
      </c>
      <c r="C9" s="37" t="s">
        <v>754</v>
      </c>
      <c r="D9" s="36" t="s">
        <v>332</v>
      </c>
      <c r="E9" s="37" t="s">
        <v>182</v>
      </c>
      <c r="F9" s="36" t="s">
        <v>12</v>
      </c>
      <c r="G9" s="36">
        <f t="shared" si="0"/>
        <v>90</v>
      </c>
      <c r="H9" s="25"/>
      <c r="I9" s="41"/>
      <c r="J9" s="41">
        <v>90</v>
      </c>
      <c r="K9" s="41"/>
      <c r="L9" s="36"/>
      <c r="M9" s="9"/>
      <c r="N9"/>
      <c r="O9"/>
    </row>
    <row r="10" spans="1:13" s="3" customFormat="1" ht="15" customHeight="1">
      <c r="A10" s="36">
        <v>5</v>
      </c>
      <c r="B10" s="36" t="s">
        <v>336</v>
      </c>
      <c r="C10" s="37" t="s">
        <v>337</v>
      </c>
      <c r="D10" s="36" t="s">
        <v>332</v>
      </c>
      <c r="E10" s="37" t="s">
        <v>89</v>
      </c>
      <c r="F10" s="36" t="s">
        <v>51</v>
      </c>
      <c r="G10" s="36">
        <f t="shared" si="0"/>
        <v>90</v>
      </c>
      <c r="H10" s="25"/>
      <c r="I10" s="41"/>
      <c r="J10" s="41"/>
      <c r="K10" s="41">
        <v>45</v>
      </c>
      <c r="L10" s="36">
        <v>45</v>
      </c>
      <c r="M10" s="8"/>
    </row>
    <row r="11" spans="1:13" s="3" customFormat="1" ht="15" customHeight="1">
      <c r="A11" s="36">
        <v>7</v>
      </c>
      <c r="B11" s="36" t="s">
        <v>338</v>
      </c>
      <c r="C11" s="37" t="s">
        <v>339</v>
      </c>
      <c r="D11" s="36" t="s">
        <v>332</v>
      </c>
      <c r="E11" s="37" t="s">
        <v>106</v>
      </c>
      <c r="F11" s="36" t="s">
        <v>51</v>
      </c>
      <c r="G11" s="36">
        <f t="shared" si="0"/>
        <v>85</v>
      </c>
      <c r="H11" s="25"/>
      <c r="I11" s="41"/>
      <c r="J11" s="41"/>
      <c r="K11" s="41">
        <v>55</v>
      </c>
      <c r="L11" s="36">
        <v>30</v>
      </c>
      <c r="M11" s="8"/>
    </row>
    <row r="12" spans="1:15" ht="15" customHeight="1">
      <c r="A12" s="36">
        <v>8</v>
      </c>
      <c r="B12" s="36" t="s">
        <v>504</v>
      </c>
      <c r="C12" s="37" t="s">
        <v>503</v>
      </c>
      <c r="D12" s="36" t="s">
        <v>332</v>
      </c>
      <c r="E12" s="37" t="s">
        <v>17</v>
      </c>
      <c r="F12" s="36" t="s">
        <v>12</v>
      </c>
      <c r="G12" s="36">
        <f t="shared" si="0"/>
        <v>75</v>
      </c>
      <c r="H12" s="6"/>
      <c r="I12" s="41"/>
      <c r="J12" s="41"/>
      <c r="K12" s="41">
        <v>75</v>
      </c>
      <c r="L12" s="36"/>
      <c r="M12" s="8"/>
      <c r="N12" s="3"/>
      <c r="O12" s="3"/>
    </row>
    <row r="13" spans="1:13" ht="15" customHeight="1">
      <c r="A13" s="36">
        <v>9</v>
      </c>
      <c r="B13" s="36" t="s">
        <v>755</v>
      </c>
      <c r="C13" s="37" t="s">
        <v>756</v>
      </c>
      <c r="D13" s="36" t="s">
        <v>332</v>
      </c>
      <c r="E13" s="37" t="s">
        <v>61</v>
      </c>
      <c r="F13" s="36" t="s">
        <v>346</v>
      </c>
      <c r="G13" s="36">
        <f t="shared" si="0"/>
        <v>60</v>
      </c>
      <c r="H13" s="25"/>
      <c r="I13" s="41"/>
      <c r="J13" s="41">
        <v>60</v>
      </c>
      <c r="K13" s="41"/>
      <c r="L13" s="36"/>
      <c r="M13" s="9"/>
    </row>
    <row r="14" spans="1:15" ht="15" customHeight="1">
      <c r="A14" s="36">
        <v>10</v>
      </c>
      <c r="B14" s="36" t="s">
        <v>334</v>
      </c>
      <c r="C14" s="37" t="s">
        <v>335</v>
      </c>
      <c r="D14" s="36" t="s">
        <v>332</v>
      </c>
      <c r="E14" s="37" t="s">
        <v>17</v>
      </c>
      <c r="F14" s="36" t="s">
        <v>12</v>
      </c>
      <c r="G14" s="36">
        <f t="shared" si="0"/>
        <v>55</v>
      </c>
      <c r="H14" s="25"/>
      <c r="I14" s="41"/>
      <c r="J14" s="41"/>
      <c r="K14" s="41"/>
      <c r="L14" s="36">
        <v>55</v>
      </c>
      <c r="M14" s="8"/>
      <c r="N14" s="3"/>
      <c r="O14" s="3"/>
    </row>
    <row r="15" spans="1:13" ht="15" customHeight="1">
      <c r="A15" s="36">
        <v>11</v>
      </c>
      <c r="B15" s="36" t="s">
        <v>340</v>
      </c>
      <c r="C15" s="37" t="s">
        <v>341</v>
      </c>
      <c r="D15" s="36" t="s">
        <v>332</v>
      </c>
      <c r="E15" s="37" t="s">
        <v>342</v>
      </c>
      <c r="F15" s="36" t="s">
        <v>20</v>
      </c>
      <c r="G15" s="36">
        <f t="shared" si="0"/>
        <v>25</v>
      </c>
      <c r="H15" s="25"/>
      <c r="I15" s="41"/>
      <c r="J15" s="41"/>
      <c r="K15" s="41"/>
      <c r="L15" s="36">
        <v>25</v>
      </c>
      <c r="M15" s="9"/>
    </row>
    <row r="16" spans="1:13" ht="15" customHeight="1">
      <c r="A16" s="36"/>
      <c r="B16" s="36"/>
      <c r="C16" s="37"/>
      <c r="D16" s="36"/>
      <c r="E16" s="37"/>
      <c r="F16" s="36"/>
      <c r="G16" s="36"/>
      <c r="H16" s="6"/>
      <c r="I16" s="41"/>
      <c r="J16" s="41"/>
      <c r="K16" s="41"/>
      <c r="L16" s="36"/>
      <c r="M16" s="9"/>
    </row>
    <row r="17" spans="1:13" ht="4.5" customHeight="1">
      <c r="A17" s="11"/>
      <c r="B17" s="12"/>
      <c r="C17" s="7"/>
      <c r="D17" s="7"/>
      <c r="E17" s="7"/>
      <c r="F17" s="13"/>
      <c r="G17" s="12"/>
      <c r="H17" s="7"/>
      <c r="I17" s="33"/>
      <c r="J17" s="33"/>
      <c r="K17" s="33"/>
      <c r="L17" s="33"/>
      <c r="M17" s="10"/>
    </row>
    <row r="18" ht="4.5" customHeight="1">
      <c r="G18" s="2"/>
    </row>
  </sheetData>
  <sheetProtection password="E42B" sheet="1" objects="1" scenarios="1" selectLockedCells="1" selectUnlockedCells="1"/>
  <mergeCells count="7">
    <mergeCell ref="H1:H2"/>
    <mergeCell ref="A1:G2"/>
    <mergeCell ref="M1:M2"/>
    <mergeCell ref="K1:K2"/>
    <mergeCell ref="L1:L2"/>
    <mergeCell ref="J1:J2"/>
    <mergeCell ref="I1:I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0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bestFit="1" customWidth="1"/>
    <col min="4" max="4" width="15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10" width="5.421875" style="43" customWidth="1"/>
    <col min="11" max="11" width="0.85546875" style="4" customWidth="1"/>
  </cols>
  <sheetData>
    <row r="1" spans="1:11" ht="91.5" customHeight="1">
      <c r="A1" s="63" t="s">
        <v>896</v>
      </c>
      <c r="B1" s="64"/>
      <c r="C1" s="64"/>
      <c r="D1" s="64"/>
      <c r="E1" s="64"/>
      <c r="F1" s="64"/>
      <c r="G1" s="65"/>
      <c r="H1" s="73"/>
      <c r="I1" s="72"/>
      <c r="J1" s="72" t="s">
        <v>641</v>
      </c>
      <c r="K1" s="69"/>
    </row>
    <row r="2" spans="1:11" s="3" customFormat="1" ht="91.5" customHeight="1">
      <c r="A2" s="66"/>
      <c r="B2" s="67"/>
      <c r="C2" s="67"/>
      <c r="D2" s="67"/>
      <c r="E2" s="67"/>
      <c r="F2" s="67"/>
      <c r="G2" s="68"/>
      <c r="H2" s="73"/>
      <c r="I2" s="72"/>
      <c r="J2" s="72"/>
      <c r="K2" s="69"/>
    </row>
    <row r="3" spans="1:11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4"/>
    </row>
    <row r="4" spans="1:11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/>
      <c r="J4" s="40" t="s">
        <v>595</v>
      </c>
      <c r="K4" s="8"/>
    </row>
    <row r="5" spans="1:11" s="3" customFormat="1" ht="15" customHeight="1">
      <c r="A5" s="36">
        <v>1</v>
      </c>
      <c r="B5" s="36" t="s">
        <v>286</v>
      </c>
      <c r="C5" s="37" t="s">
        <v>910</v>
      </c>
      <c r="D5" s="36" t="s">
        <v>897</v>
      </c>
      <c r="E5" s="37" t="s">
        <v>95</v>
      </c>
      <c r="F5" s="36" t="s">
        <v>12</v>
      </c>
      <c r="G5" s="36">
        <f>SUM(I5:J5)</f>
        <v>150</v>
      </c>
      <c r="H5" s="25"/>
      <c r="I5" s="36"/>
      <c r="J5" s="36">
        <v>150</v>
      </c>
      <c r="K5" s="8"/>
    </row>
    <row r="6" spans="1:11" s="3" customFormat="1" ht="15" customHeight="1">
      <c r="A6" s="36">
        <v>2</v>
      </c>
      <c r="B6" s="36" t="s">
        <v>657</v>
      </c>
      <c r="C6" s="37" t="s">
        <v>658</v>
      </c>
      <c r="D6" s="36" t="s">
        <v>897</v>
      </c>
      <c r="E6" s="37" t="s">
        <v>630</v>
      </c>
      <c r="F6" s="36" t="s">
        <v>43</v>
      </c>
      <c r="G6" s="36">
        <f>SUM(I6:J6)</f>
        <v>130</v>
      </c>
      <c r="H6" s="25"/>
      <c r="I6" s="36"/>
      <c r="J6" s="36">
        <v>130</v>
      </c>
      <c r="K6" s="8"/>
    </row>
    <row r="7" spans="1:11" s="3" customFormat="1" ht="15" customHeight="1">
      <c r="A7" s="36">
        <v>3</v>
      </c>
      <c r="B7" s="36" t="s">
        <v>911</v>
      </c>
      <c r="C7" s="37" t="s">
        <v>912</v>
      </c>
      <c r="D7" s="36" t="s">
        <v>897</v>
      </c>
      <c r="E7" s="37" t="s">
        <v>630</v>
      </c>
      <c r="F7" s="36" t="s">
        <v>43</v>
      </c>
      <c r="G7" s="36">
        <f>SUM(I7:J7)</f>
        <v>70</v>
      </c>
      <c r="H7" s="25"/>
      <c r="I7" s="36"/>
      <c r="J7" s="36">
        <v>70</v>
      </c>
      <c r="K7" s="8"/>
    </row>
    <row r="8" spans="1:11" ht="15" customHeight="1">
      <c r="A8" s="36"/>
      <c r="B8" s="36"/>
      <c r="C8" s="37"/>
      <c r="D8" s="36"/>
      <c r="E8" s="37"/>
      <c r="F8" s="36"/>
      <c r="G8" s="36"/>
      <c r="H8" s="6"/>
      <c r="I8" s="36"/>
      <c r="J8" s="36"/>
      <c r="K8" s="9"/>
    </row>
    <row r="9" spans="1:11" ht="4.5" customHeight="1">
      <c r="A9" s="11"/>
      <c r="B9" s="12"/>
      <c r="C9" s="7"/>
      <c r="D9" s="7"/>
      <c r="E9" s="7"/>
      <c r="F9" s="13"/>
      <c r="G9" s="12"/>
      <c r="H9" s="7"/>
      <c r="I9" s="33"/>
      <c r="J9" s="33"/>
      <c r="K9" s="10"/>
    </row>
    <row r="10" ht="4.5" customHeight="1">
      <c r="G10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2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bestFit="1" customWidth="1"/>
    <col min="4" max="4" width="15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10" width="5.421875" style="43" customWidth="1"/>
    <col min="11" max="11" width="0.85546875" style="4" customWidth="1"/>
  </cols>
  <sheetData>
    <row r="1" spans="1:11" ht="91.5" customHeight="1">
      <c r="A1" s="63" t="s">
        <v>899</v>
      </c>
      <c r="B1" s="64"/>
      <c r="C1" s="64"/>
      <c r="D1" s="64"/>
      <c r="E1" s="64"/>
      <c r="F1" s="64"/>
      <c r="G1" s="65"/>
      <c r="H1" s="73"/>
      <c r="I1" s="72"/>
      <c r="J1" s="72" t="s">
        <v>641</v>
      </c>
      <c r="K1" s="69"/>
    </row>
    <row r="2" spans="1:11" s="3" customFormat="1" ht="91.5" customHeight="1">
      <c r="A2" s="66"/>
      <c r="B2" s="67"/>
      <c r="C2" s="67"/>
      <c r="D2" s="67"/>
      <c r="E2" s="67"/>
      <c r="F2" s="67"/>
      <c r="G2" s="68"/>
      <c r="H2" s="73"/>
      <c r="I2" s="72"/>
      <c r="J2" s="72"/>
      <c r="K2" s="69"/>
    </row>
    <row r="3" spans="1:11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4"/>
    </row>
    <row r="4" spans="1:11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/>
      <c r="J4" s="40" t="s">
        <v>595</v>
      </c>
      <c r="K4" s="8"/>
    </row>
    <row r="5" spans="1:11" s="3" customFormat="1" ht="15" customHeight="1">
      <c r="A5" s="36">
        <v>1</v>
      </c>
      <c r="B5" s="36" t="s">
        <v>672</v>
      </c>
      <c r="C5" s="37" t="s">
        <v>673</v>
      </c>
      <c r="D5" s="36" t="s">
        <v>898</v>
      </c>
      <c r="E5" s="37" t="s">
        <v>674</v>
      </c>
      <c r="F5" s="36" t="s">
        <v>20</v>
      </c>
      <c r="G5" s="36">
        <f>SUM(I5:J5)</f>
        <v>110</v>
      </c>
      <c r="H5" s="25"/>
      <c r="I5" s="36"/>
      <c r="J5" s="36">
        <v>110</v>
      </c>
      <c r="K5" s="8"/>
    </row>
    <row r="6" spans="1:11" s="3" customFormat="1" ht="15" customHeight="1">
      <c r="A6" s="36">
        <v>2</v>
      </c>
      <c r="B6" s="36" t="s">
        <v>677</v>
      </c>
      <c r="C6" s="37" t="s">
        <v>678</v>
      </c>
      <c r="D6" s="36" t="s">
        <v>898</v>
      </c>
      <c r="E6" s="37" t="s">
        <v>61</v>
      </c>
      <c r="F6" s="36" t="s">
        <v>37</v>
      </c>
      <c r="G6" s="36">
        <f>SUM(I6:J6)</f>
        <v>90</v>
      </c>
      <c r="H6" s="25"/>
      <c r="I6" s="36"/>
      <c r="J6" s="36">
        <v>90</v>
      </c>
      <c r="K6" s="8"/>
    </row>
    <row r="7" spans="1:11" s="3" customFormat="1" ht="15" customHeight="1">
      <c r="A7" s="36">
        <v>3</v>
      </c>
      <c r="B7" s="36" t="s">
        <v>214</v>
      </c>
      <c r="C7" s="37" t="s">
        <v>900</v>
      </c>
      <c r="D7" s="36" t="s">
        <v>898</v>
      </c>
      <c r="E7" s="37" t="s">
        <v>624</v>
      </c>
      <c r="F7" s="36" t="s">
        <v>12</v>
      </c>
      <c r="G7" s="36">
        <f>SUM(I7:J7)</f>
        <v>80</v>
      </c>
      <c r="H7" s="25"/>
      <c r="I7" s="36"/>
      <c r="J7" s="36">
        <v>80</v>
      </c>
      <c r="K7" s="8"/>
    </row>
    <row r="8" spans="1:11" s="3" customFormat="1" ht="15" customHeight="1">
      <c r="A8" s="36">
        <v>4</v>
      </c>
      <c r="B8" s="36" t="s">
        <v>901</v>
      </c>
      <c r="C8" s="37" t="s">
        <v>902</v>
      </c>
      <c r="D8" s="36" t="s">
        <v>898</v>
      </c>
      <c r="E8" s="37" t="s">
        <v>691</v>
      </c>
      <c r="F8" s="36" t="s">
        <v>617</v>
      </c>
      <c r="G8" s="36">
        <f>SUM(I8:J8)</f>
        <v>70</v>
      </c>
      <c r="H8" s="25"/>
      <c r="I8" s="36"/>
      <c r="J8" s="36">
        <v>70</v>
      </c>
      <c r="K8" s="8"/>
    </row>
    <row r="9" spans="1:11" s="3" customFormat="1" ht="15" customHeight="1">
      <c r="A9" s="36">
        <v>5</v>
      </c>
      <c r="B9" s="36" t="s">
        <v>903</v>
      </c>
      <c r="C9" s="37" t="s">
        <v>904</v>
      </c>
      <c r="D9" s="36" t="s">
        <v>898</v>
      </c>
      <c r="E9" s="37" t="s">
        <v>630</v>
      </c>
      <c r="F9" s="36" t="s">
        <v>43</v>
      </c>
      <c r="G9" s="36">
        <f>SUM(I9:J9)</f>
        <v>60</v>
      </c>
      <c r="H9" s="25"/>
      <c r="I9" s="36"/>
      <c r="J9" s="36">
        <v>60</v>
      </c>
      <c r="K9" s="8"/>
    </row>
    <row r="10" spans="1:11" ht="15" customHeight="1">
      <c r="A10" s="36"/>
      <c r="B10" s="36"/>
      <c r="C10" s="37"/>
      <c r="D10" s="36"/>
      <c r="E10" s="37"/>
      <c r="F10" s="36"/>
      <c r="G10" s="36"/>
      <c r="H10" s="6"/>
      <c r="I10" s="36"/>
      <c r="J10" s="36"/>
      <c r="K10" s="9"/>
    </row>
    <row r="11" spans="1:11" ht="4.5" customHeight="1">
      <c r="A11" s="11"/>
      <c r="B11" s="12"/>
      <c r="C11" s="7"/>
      <c r="D11" s="7"/>
      <c r="E11" s="7"/>
      <c r="F11" s="13"/>
      <c r="G11" s="12"/>
      <c r="H11" s="7"/>
      <c r="I11" s="33"/>
      <c r="J11" s="33"/>
      <c r="K11" s="10"/>
    </row>
    <row r="12" ht="4.5" customHeight="1">
      <c r="G12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3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bestFit="1" customWidth="1"/>
    <col min="4" max="4" width="15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10" width="5.421875" style="43" customWidth="1"/>
    <col min="11" max="11" width="0.85546875" style="4" customWidth="1"/>
  </cols>
  <sheetData>
    <row r="1" spans="1:11" ht="91.5" customHeight="1">
      <c r="A1" s="63" t="s">
        <v>886</v>
      </c>
      <c r="B1" s="64"/>
      <c r="C1" s="64"/>
      <c r="D1" s="64"/>
      <c r="E1" s="64"/>
      <c r="F1" s="64"/>
      <c r="G1" s="65"/>
      <c r="H1" s="73"/>
      <c r="I1" s="72"/>
      <c r="J1" s="72" t="s">
        <v>641</v>
      </c>
      <c r="K1" s="69"/>
    </row>
    <row r="2" spans="1:11" s="3" customFormat="1" ht="91.5" customHeight="1">
      <c r="A2" s="66"/>
      <c r="B2" s="67"/>
      <c r="C2" s="67"/>
      <c r="D2" s="67"/>
      <c r="E2" s="67"/>
      <c r="F2" s="67"/>
      <c r="G2" s="68"/>
      <c r="H2" s="73"/>
      <c r="I2" s="72"/>
      <c r="J2" s="72"/>
      <c r="K2" s="69"/>
    </row>
    <row r="3" spans="1:11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4"/>
    </row>
    <row r="4" spans="1:11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/>
      <c r="J4" s="40" t="s">
        <v>595</v>
      </c>
      <c r="K4" s="8"/>
    </row>
    <row r="5" spans="1:11" s="3" customFormat="1" ht="15" customHeight="1">
      <c r="A5" s="36">
        <v>1</v>
      </c>
      <c r="B5" s="36" t="s">
        <v>230</v>
      </c>
      <c r="C5" s="37" t="s">
        <v>231</v>
      </c>
      <c r="D5" s="36" t="s">
        <v>887</v>
      </c>
      <c r="E5" s="37" t="s">
        <v>61</v>
      </c>
      <c r="F5" s="36" t="s">
        <v>51</v>
      </c>
      <c r="G5" s="36">
        <f aca="true" t="shared" si="0" ref="G5:G10">SUM(I5:J5)</f>
        <v>150</v>
      </c>
      <c r="H5" s="25"/>
      <c r="I5" s="36"/>
      <c r="J5" s="36">
        <v>150</v>
      </c>
      <c r="K5" s="8"/>
    </row>
    <row r="6" spans="1:11" s="3" customFormat="1" ht="15" customHeight="1">
      <c r="A6" s="36">
        <v>2</v>
      </c>
      <c r="B6" s="36" t="s">
        <v>689</v>
      </c>
      <c r="C6" s="37" t="s">
        <v>690</v>
      </c>
      <c r="D6" s="36" t="s">
        <v>887</v>
      </c>
      <c r="E6" s="37" t="s">
        <v>691</v>
      </c>
      <c r="F6" s="36" t="s">
        <v>617</v>
      </c>
      <c r="G6" s="36">
        <f t="shared" si="0"/>
        <v>130</v>
      </c>
      <c r="H6" s="25"/>
      <c r="I6" s="36"/>
      <c r="J6" s="36">
        <v>130</v>
      </c>
      <c r="K6" s="8"/>
    </row>
    <row r="7" spans="1:11" s="3" customFormat="1" ht="15" customHeight="1">
      <c r="A7" s="36">
        <v>3</v>
      </c>
      <c r="B7" s="36" t="s">
        <v>888</v>
      </c>
      <c r="C7" s="37" t="s">
        <v>889</v>
      </c>
      <c r="D7" s="36" t="s">
        <v>887</v>
      </c>
      <c r="E7" s="37" t="s">
        <v>890</v>
      </c>
      <c r="F7" s="36" t="s">
        <v>43</v>
      </c>
      <c r="G7" s="36">
        <f t="shared" si="0"/>
        <v>110</v>
      </c>
      <c r="H7" s="25"/>
      <c r="I7" s="36"/>
      <c r="J7" s="36">
        <v>110</v>
      </c>
      <c r="K7" s="8"/>
    </row>
    <row r="8" spans="1:11" s="3" customFormat="1" ht="15" customHeight="1">
      <c r="A8" s="36">
        <v>4</v>
      </c>
      <c r="B8" s="36" t="s">
        <v>234</v>
      </c>
      <c r="C8" s="37" t="s">
        <v>891</v>
      </c>
      <c r="D8" s="36" t="s">
        <v>887</v>
      </c>
      <c r="E8" s="37" t="s">
        <v>188</v>
      </c>
      <c r="F8" s="36" t="s">
        <v>43</v>
      </c>
      <c r="G8" s="36">
        <f t="shared" si="0"/>
        <v>90</v>
      </c>
      <c r="H8" s="25"/>
      <c r="I8" s="36"/>
      <c r="J8" s="36">
        <v>90</v>
      </c>
      <c r="K8" s="8"/>
    </row>
    <row r="9" spans="1:11" s="3" customFormat="1" ht="15" customHeight="1">
      <c r="A9" s="36">
        <v>5</v>
      </c>
      <c r="B9" s="36" t="s">
        <v>892</v>
      </c>
      <c r="C9" s="37" t="s">
        <v>893</v>
      </c>
      <c r="D9" s="36" t="s">
        <v>887</v>
      </c>
      <c r="E9" s="37" t="s">
        <v>691</v>
      </c>
      <c r="F9" s="36" t="s">
        <v>617</v>
      </c>
      <c r="G9" s="36">
        <f t="shared" si="0"/>
        <v>80</v>
      </c>
      <c r="H9" s="25"/>
      <c r="I9" s="36"/>
      <c r="J9" s="36">
        <v>80</v>
      </c>
      <c r="K9" s="8"/>
    </row>
    <row r="10" spans="1:11" s="3" customFormat="1" ht="15" customHeight="1">
      <c r="A10" s="36">
        <v>6</v>
      </c>
      <c r="B10" s="36" t="s">
        <v>894</v>
      </c>
      <c r="C10" s="37" t="s">
        <v>895</v>
      </c>
      <c r="D10" s="36" t="s">
        <v>887</v>
      </c>
      <c r="E10" s="37" t="s">
        <v>624</v>
      </c>
      <c r="F10" s="36" t="s">
        <v>12</v>
      </c>
      <c r="G10" s="36">
        <f t="shared" si="0"/>
        <v>70</v>
      </c>
      <c r="H10" s="25"/>
      <c r="I10" s="36"/>
      <c r="J10" s="36">
        <v>70</v>
      </c>
      <c r="K10" s="8"/>
    </row>
    <row r="11" spans="1:11" ht="15" customHeight="1">
      <c r="A11" s="36"/>
      <c r="B11" s="36"/>
      <c r="C11" s="37"/>
      <c r="D11" s="36"/>
      <c r="E11" s="37"/>
      <c r="F11" s="36"/>
      <c r="G11" s="36"/>
      <c r="H11" s="6"/>
      <c r="I11" s="36"/>
      <c r="J11" s="36"/>
      <c r="K11" s="9"/>
    </row>
    <row r="12" spans="1:11" ht="4.5" customHeight="1">
      <c r="A12" s="11"/>
      <c r="B12" s="12"/>
      <c r="C12" s="7"/>
      <c r="D12" s="7"/>
      <c r="E12" s="7"/>
      <c r="F12" s="13"/>
      <c r="G12" s="12"/>
      <c r="H12" s="7"/>
      <c r="I12" s="33"/>
      <c r="J12" s="33"/>
      <c r="K12" s="10"/>
    </row>
    <row r="13" ht="4.5" customHeight="1">
      <c r="G13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5.140625" style="2" bestFit="1" customWidth="1"/>
    <col min="3" max="3" width="44.8515625" style="0" bestFit="1" customWidth="1"/>
    <col min="4" max="4" width="8.7109375" style="0" customWidth="1"/>
    <col min="5" max="5" width="45.00390625" style="0" bestFit="1" customWidth="1"/>
    <col min="6" max="6" width="5.421875" style="1" customWidth="1"/>
    <col min="7" max="7" width="7.00390625" style="0" customWidth="1"/>
    <col min="8" max="8" width="0.85546875" style="4" customWidth="1"/>
    <col min="9" max="11" width="5.421875" style="42" customWidth="1"/>
    <col min="12" max="12" width="5.57421875" style="43" customWidth="1"/>
    <col min="13" max="13" width="0.85546875" style="4" customWidth="1"/>
  </cols>
  <sheetData>
    <row r="1" spans="1:13" ht="91.5" customHeight="1">
      <c r="A1" s="63" t="s">
        <v>776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8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>
        <v>10062770195</v>
      </c>
      <c r="C5" s="37" t="s">
        <v>44</v>
      </c>
      <c r="D5" s="36" t="s">
        <v>45</v>
      </c>
      <c r="E5" s="37" t="s">
        <v>14</v>
      </c>
      <c r="F5" s="36" t="s">
        <v>12</v>
      </c>
      <c r="G5" s="36">
        <f aca="true" t="shared" si="0" ref="G5:G15">SUM(I5:L5)</f>
        <v>205</v>
      </c>
      <c r="H5" s="25"/>
      <c r="I5" s="41"/>
      <c r="J5" s="41">
        <v>130</v>
      </c>
      <c r="K5" s="41"/>
      <c r="L5" s="36">
        <v>75</v>
      </c>
      <c r="M5" s="8"/>
    </row>
    <row r="6" spans="1:13" s="3" customFormat="1" ht="15" customHeight="1">
      <c r="A6" s="36">
        <v>2</v>
      </c>
      <c r="B6" s="36">
        <v>10062769286</v>
      </c>
      <c r="C6" s="37" t="s">
        <v>49</v>
      </c>
      <c r="D6" s="36" t="s">
        <v>45</v>
      </c>
      <c r="E6" s="37" t="s">
        <v>1070</v>
      </c>
      <c r="F6" s="36" t="s">
        <v>12</v>
      </c>
      <c r="G6" s="36">
        <f t="shared" si="0"/>
        <v>170</v>
      </c>
      <c r="H6" s="25"/>
      <c r="I6" s="41"/>
      <c r="J6" s="41">
        <v>50</v>
      </c>
      <c r="K6" s="41">
        <v>75</v>
      </c>
      <c r="L6" s="36">
        <v>45</v>
      </c>
      <c r="M6" s="8"/>
    </row>
    <row r="7" spans="1:15" s="3" customFormat="1" ht="15" customHeight="1">
      <c r="A7" s="36">
        <v>3</v>
      </c>
      <c r="B7" s="36" t="s">
        <v>759</v>
      </c>
      <c r="C7" s="37" t="s">
        <v>760</v>
      </c>
      <c r="D7" s="36" t="s">
        <v>45</v>
      </c>
      <c r="E7" s="37" t="s">
        <v>624</v>
      </c>
      <c r="F7" s="36" t="s">
        <v>12</v>
      </c>
      <c r="G7" s="36">
        <f t="shared" si="0"/>
        <v>150</v>
      </c>
      <c r="H7" s="25"/>
      <c r="I7" s="41"/>
      <c r="J7" s="41">
        <v>150</v>
      </c>
      <c r="K7" s="41"/>
      <c r="L7" s="36"/>
      <c r="M7" s="9"/>
      <c r="N7"/>
      <c r="O7"/>
    </row>
    <row r="8" spans="1:13" s="3" customFormat="1" ht="15" customHeight="1">
      <c r="A8" s="36">
        <v>4</v>
      </c>
      <c r="B8" s="36">
        <v>10062770603</v>
      </c>
      <c r="C8" s="37" t="s">
        <v>46</v>
      </c>
      <c r="D8" s="36" t="s">
        <v>45</v>
      </c>
      <c r="E8" s="37" t="s">
        <v>35</v>
      </c>
      <c r="F8" s="36" t="s">
        <v>12</v>
      </c>
      <c r="G8" s="36">
        <f t="shared" si="0"/>
        <v>145</v>
      </c>
      <c r="H8" s="25"/>
      <c r="I8" s="41"/>
      <c r="J8" s="41">
        <v>80</v>
      </c>
      <c r="K8" s="41"/>
      <c r="L8" s="36">
        <v>65</v>
      </c>
      <c r="M8" s="8"/>
    </row>
    <row r="9" spans="1:13" s="3" customFormat="1" ht="15" customHeight="1">
      <c r="A9" s="36">
        <v>5</v>
      </c>
      <c r="B9" s="36" t="s">
        <v>577</v>
      </c>
      <c r="C9" s="37" t="s">
        <v>578</v>
      </c>
      <c r="D9" s="36" t="s">
        <v>45</v>
      </c>
      <c r="E9" s="37" t="s">
        <v>11</v>
      </c>
      <c r="F9" s="36" t="s">
        <v>12</v>
      </c>
      <c r="G9" s="36">
        <f t="shared" si="0"/>
        <v>135</v>
      </c>
      <c r="H9" s="6"/>
      <c r="I9" s="41"/>
      <c r="J9" s="41">
        <v>70</v>
      </c>
      <c r="K9" s="41">
        <v>65</v>
      </c>
      <c r="L9" s="36"/>
      <c r="M9" s="8"/>
    </row>
    <row r="10" spans="1:15" s="3" customFormat="1" ht="15" customHeight="1">
      <c r="A10" s="36">
        <v>6</v>
      </c>
      <c r="B10" s="36" t="s">
        <v>761</v>
      </c>
      <c r="C10" s="37" t="s">
        <v>762</v>
      </c>
      <c r="D10" s="36" t="s">
        <v>45</v>
      </c>
      <c r="E10" s="37" t="s">
        <v>559</v>
      </c>
      <c r="F10" s="36" t="s">
        <v>346</v>
      </c>
      <c r="G10" s="36">
        <f t="shared" si="0"/>
        <v>110</v>
      </c>
      <c r="H10" s="25"/>
      <c r="I10" s="41"/>
      <c r="J10" s="41">
        <v>110</v>
      </c>
      <c r="K10" s="41"/>
      <c r="L10" s="36"/>
      <c r="M10" s="9"/>
      <c r="N10"/>
      <c r="O10"/>
    </row>
    <row r="11" spans="1:13" s="3" customFormat="1" ht="15" customHeight="1">
      <c r="A11" s="36">
        <v>7</v>
      </c>
      <c r="B11" s="36">
        <v>10083860120</v>
      </c>
      <c r="C11" s="37" t="s">
        <v>52</v>
      </c>
      <c r="D11" s="36" t="s">
        <v>45</v>
      </c>
      <c r="E11" s="37" t="s">
        <v>53</v>
      </c>
      <c r="F11" s="36" t="s">
        <v>20</v>
      </c>
      <c r="G11" s="36">
        <f t="shared" si="0"/>
        <v>100</v>
      </c>
      <c r="H11" s="25"/>
      <c r="I11" s="41"/>
      <c r="J11" s="41">
        <v>60</v>
      </c>
      <c r="K11" s="41"/>
      <c r="L11" s="36">
        <v>40</v>
      </c>
      <c r="M11" s="8"/>
    </row>
    <row r="12" spans="1:13" ht="15" customHeight="1">
      <c r="A12" s="36">
        <v>8</v>
      </c>
      <c r="B12" s="36" t="s">
        <v>757</v>
      </c>
      <c r="C12" s="37" t="s">
        <v>758</v>
      </c>
      <c r="D12" s="36" t="s">
        <v>45</v>
      </c>
      <c r="E12" s="37" t="s">
        <v>110</v>
      </c>
      <c r="F12" s="36" t="s">
        <v>43</v>
      </c>
      <c r="G12" s="36">
        <f t="shared" si="0"/>
        <v>90</v>
      </c>
      <c r="H12" s="25"/>
      <c r="I12" s="41"/>
      <c r="J12" s="41">
        <v>90</v>
      </c>
      <c r="K12" s="41"/>
      <c r="L12" s="36"/>
      <c r="M12" s="9"/>
    </row>
    <row r="13" spans="1:15" ht="15" customHeight="1">
      <c r="A13" s="36">
        <v>9</v>
      </c>
      <c r="B13" s="36">
        <v>10062762923</v>
      </c>
      <c r="C13" s="37" t="s">
        <v>47</v>
      </c>
      <c r="D13" s="36" t="s">
        <v>45</v>
      </c>
      <c r="E13" s="37" t="s">
        <v>48</v>
      </c>
      <c r="F13" s="36" t="s">
        <v>12</v>
      </c>
      <c r="G13" s="36">
        <f t="shared" si="0"/>
        <v>55</v>
      </c>
      <c r="H13" s="25"/>
      <c r="I13" s="41"/>
      <c r="J13" s="41"/>
      <c r="K13" s="41"/>
      <c r="L13" s="36">
        <v>55</v>
      </c>
      <c r="M13" s="8"/>
      <c r="N13" s="3"/>
      <c r="O13" s="3"/>
    </row>
    <row r="14" spans="1:15" ht="15" customHeight="1">
      <c r="A14" s="36">
        <v>10</v>
      </c>
      <c r="B14" s="36">
        <v>10062760495</v>
      </c>
      <c r="C14" s="37" t="s">
        <v>54</v>
      </c>
      <c r="D14" s="36" t="s">
        <v>45</v>
      </c>
      <c r="E14" s="37" t="s">
        <v>55</v>
      </c>
      <c r="F14" s="36" t="s">
        <v>12</v>
      </c>
      <c r="G14" s="36">
        <f t="shared" si="0"/>
        <v>35</v>
      </c>
      <c r="H14" s="25"/>
      <c r="I14" s="41"/>
      <c r="J14" s="41"/>
      <c r="K14" s="41"/>
      <c r="L14" s="36">
        <v>35</v>
      </c>
      <c r="M14" s="8"/>
      <c r="N14" s="3"/>
      <c r="O14" s="3"/>
    </row>
    <row r="15" spans="1:13" ht="15" customHeight="1">
      <c r="A15" s="36">
        <v>11</v>
      </c>
      <c r="B15" s="36" t="s">
        <v>56</v>
      </c>
      <c r="C15" s="37" t="s">
        <v>57</v>
      </c>
      <c r="D15" s="36" t="s">
        <v>45</v>
      </c>
      <c r="E15" s="37" t="s">
        <v>11</v>
      </c>
      <c r="F15" s="36" t="s">
        <v>12</v>
      </c>
      <c r="G15" s="36">
        <f t="shared" si="0"/>
        <v>25</v>
      </c>
      <c r="H15" s="25"/>
      <c r="I15" s="41"/>
      <c r="J15" s="41"/>
      <c r="K15" s="41"/>
      <c r="L15" s="36">
        <v>25</v>
      </c>
      <c r="M15" s="9"/>
    </row>
    <row r="16" spans="1:13" ht="15" customHeight="1">
      <c r="A16" s="36"/>
      <c r="B16" s="36"/>
      <c r="C16" s="37"/>
      <c r="D16" s="36"/>
      <c r="E16" s="37"/>
      <c r="F16" s="36"/>
      <c r="G16" s="36"/>
      <c r="H16" s="6"/>
      <c r="I16" s="41"/>
      <c r="J16" s="41"/>
      <c r="K16" s="41"/>
      <c r="L16" s="36"/>
      <c r="M16" s="9"/>
    </row>
    <row r="17" spans="1:13" ht="4.5" customHeight="1">
      <c r="A17" s="11"/>
      <c r="B17" s="12"/>
      <c r="C17" s="7"/>
      <c r="D17" s="7"/>
      <c r="E17" s="7"/>
      <c r="F17" s="13"/>
      <c r="G17" s="12"/>
      <c r="H17" s="7"/>
      <c r="I17" s="33"/>
      <c r="J17" s="33"/>
      <c r="K17" s="33"/>
      <c r="L17" s="33"/>
      <c r="M17" s="10"/>
    </row>
    <row r="18" ht="4.5" customHeight="1">
      <c r="G18" s="2"/>
    </row>
  </sheetData>
  <sheetProtection password="E42B" sheet="1" objects="1" scenarios="1" selectLockedCells="1" selectUnlockedCells="1"/>
  <mergeCells count="7">
    <mergeCell ref="J1:J2"/>
    <mergeCell ref="H1:H2"/>
    <mergeCell ref="A1:G2"/>
    <mergeCell ref="K1:K2"/>
    <mergeCell ref="L1:L2"/>
    <mergeCell ref="M1:M2"/>
    <mergeCell ref="I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bestFit="1" customWidth="1"/>
    <col min="4" max="4" width="17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10" width="5.421875" style="43" customWidth="1"/>
    <col min="11" max="11" width="0.85546875" style="4" customWidth="1"/>
  </cols>
  <sheetData>
    <row r="1" spans="1:11" ht="91.5" customHeight="1">
      <c r="A1" s="63" t="s">
        <v>905</v>
      </c>
      <c r="B1" s="64"/>
      <c r="C1" s="64"/>
      <c r="D1" s="64"/>
      <c r="E1" s="64"/>
      <c r="F1" s="64"/>
      <c r="G1" s="65"/>
      <c r="H1" s="73"/>
      <c r="I1" s="72"/>
      <c r="J1" s="72" t="s">
        <v>641</v>
      </c>
      <c r="K1" s="69"/>
    </row>
    <row r="2" spans="1:11" s="3" customFormat="1" ht="91.5" customHeight="1">
      <c r="A2" s="66"/>
      <c r="B2" s="67"/>
      <c r="C2" s="67"/>
      <c r="D2" s="67"/>
      <c r="E2" s="67"/>
      <c r="F2" s="67"/>
      <c r="G2" s="68"/>
      <c r="H2" s="73"/>
      <c r="I2" s="72"/>
      <c r="J2" s="72"/>
      <c r="K2" s="69"/>
    </row>
    <row r="3" spans="1:11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4"/>
    </row>
    <row r="4" spans="1:11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/>
      <c r="J4" s="40" t="s">
        <v>595</v>
      </c>
      <c r="K4" s="8"/>
    </row>
    <row r="5" spans="1:11" s="3" customFormat="1" ht="15" customHeight="1">
      <c r="A5" s="36">
        <v>1</v>
      </c>
      <c r="B5" s="36" t="s">
        <v>384</v>
      </c>
      <c r="C5" s="37" t="s">
        <v>907</v>
      </c>
      <c r="D5" s="36" t="s">
        <v>906</v>
      </c>
      <c r="E5" s="37" t="s">
        <v>48</v>
      </c>
      <c r="F5" s="36" t="s">
        <v>12</v>
      </c>
      <c r="G5" s="36">
        <f>SUM(I5:J5)</f>
        <v>150</v>
      </c>
      <c r="H5" s="25"/>
      <c r="I5" s="36"/>
      <c r="J5" s="36">
        <v>150</v>
      </c>
      <c r="K5" s="8"/>
    </row>
    <row r="6" spans="1:11" s="3" customFormat="1" ht="15" customHeight="1">
      <c r="A6" s="36">
        <v>2</v>
      </c>
      <c r="B6" s="36" t="s">
        <v>375</v>
      </c>
      <c r="C6" s="37" t="s">
        <v>908</v>
      </c>
      <c r="D6" s="36" t="s">
        <v>906</v>
      </c>
      <c r="E6" s="37" t="s">
        <v>624</v>
      </c>
      <c r="F6" s="36" t="s">
        <v>12</v>
      </c>
      <c r="G6" s="36">
        <f>SUM(I6:J6)</f>
        <v>130</v>
      </c>
      <c r="H6" s="25"/>
      <c r="I6" s="36"/>
      <c r="J6" s="36">
        <v>130</v>
      </c>
      <c r="K6" s="8"/>
    </row>
    <row r="7" spans="1:11" s="3" customFormat="1" ht="15" customHeight="1">
      <c r="A7" s="36">
        <v>3</v>
      </c>
      <c r="B7" s="36" t="s">
        <v>360</v>
      </c>
      <c r="C7" s="37" t="s">
        <v>909</v>
      </c>
      <c r="D7" s="36" t="s">
        <v>906</v>
      </c>
      <c r="E7" s="37" t="s">
        <v>630</v>
      </c>
      <c r="F7" s="36" t="s">
        <v>43</v>
      </c>
      <c r="G7" s="36">
        <f>SUM(I7:J7)</f>
        <v>110</v>
      </c>
      <c r="H7" s="25"/>
      <c r="I7" s="36"/>
      <c r="J7" s="36">
        <v>110</v>
      </c>
      <c r="K7" s="8"/>
    </row>
    <row r="8" spans="1:11" ht="15" customHeight="1">
      <c r="A8" s="36"/>
      <c r="B8" s="36"/>
      <c r="C8" s="37"/>
      <c r="D8" s="36"/>
      <c r="E8" s="37"/>
      <c r="F8" s="36"/>
      <c r="G8" s="36"/>
      <c r="H8" s="6"/>
      <c r="I8" s="36"/>
      <c r="J8" s="36"/>
      <c r="K8" s="9"/>
    </row>
    <row r="9" spans="1:11" ht="4.5" customHeight="1">
      <c r="A9" s="11"/>
      <c r="B9" s="12"/>
      <c r="C9" s="7"/>
      <c r="D9" s="7"/>
      <c r="E9" s="7"/>
      <c r="F9" s="13"/>
      <c r="G9" s="12"/>
      <c r="H9" s="7"/>
      <c r="I9" s="33"/>
      <c r="J9" s="33"/>
      <c r="K9" s="10"/>
    </row>
    <row r="10" ht="4.5" customHeight="1">
      <c r="G10" s="2"/>
    </row>
  </sheetData>
  <sheetProtection password="E42B" sheet="1" objects="1" scenarios="1" selectLockedCells="1" selectUnlockedCells="1"/>
  <mergeCells count="5">
    <mergeCell ref="A1:G2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bestFit="1" customWidth="1"/>
    <col min="4" max="4" width="15.00390625" style="0" bestFit="1" customWidth="1"/>
    <col min="5" max="5" width="45.421875" style="0" customWidth="1"/>
    <col min="6" max="6" width="5.421875" style="1" customWidth="1"/>
    <col min="7" max="7" width="7.57421875" style="0" customWidth="1"/>
    <col min="8" max="8" width="0.85546875" style="4" customWidth="1"/>
    <col min="9" max="11" width="5.421875" style="43" customWidth="1"/>
    <col min="12" max="12" width="0.85546875" style="4" customWidth="1"/>
  </cols>
  <sheetData>
    <row r="1" spans="1:12" ht="91.5" customHeight="1">
      <c r="A1" s="63" t="s">
        <v>885</v>
      </c>
      <c r="B1" s="64"/>
      <c r="C1" s="64"/>
      <c r="D1" s="64"/>
      <c r="E1" s="64"/>
      <c r="F1" s="64"/>
      <c r="G1" s="65"/>
      <c r="H1" s="73"/>
      <c r="I1" s="72"/>
      <c r="J1" s="72" t="s">
        <v>641</v>
      </c>
      <c r="K1" s="72" t="s">
        <v>475</v>
      </c>
      <c r="L1" s="69"/>
    </row>
    <row r="2" spans="1:12" s="3" customFormat="1" ht="91.5" customHeight="1">
      <c r="A2" s="66"/>
      <c r="B2" s="67"/>
      <c r="C2" s="67"/>
      <c r="D2" s="67"/>
      <c r="E2" s="67"/>
      <c r="F2" s="67"/>
      <c r="G2" s="68"/>
      <c r="H2" s="73"/>
      <c r="I2" s="72"/>
      <c r="J2" s="72"/>
      <c r="K2" s="72"/>
      <c r="L2" s="69"/>
    </row>
    <row r="3" spans="1:12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43520</v>
      </c>
      <c r="L3" s="54"/>
    </row>
    <row r="4" spans="1:12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/>
      <c r="J4" s="40" t="s">
        <v>595</v>
      </c>
      <c r="K4" s="40" t="s">
        <v>7</v>
      </c>
      <c r="L4" s="8"/>
    </row>
    <row r="5" spans="1:12" s="3" customFormat="1" ht="15" customHeight="1">
      <c r="A5" s="36">
        <v>1</v>
      </c>
      <c r="B5" s="36" t="s">
        <v>711</v>
      </c>
      <c r="C5" s="37" t="s">
        <v>712</v>
      </c>
      <c r="D5" s="36" t="s">
        <v>402</v>
      </c>
      <c r="E5" s="37" t="s">
        <v>182</v>
      </c>
      <c r="F5" s="36" t="s">
        <v>12</v>
      </c>
      <c r="G5" s="36">
        <f aca="true" t="shared" si="0" ref="G5:G15">SUM(I5:K5)</f>
        <v>130</v>
      </c>
      <c r="H5" s="25"/>
      <c r="I5" s="36"/>
      <c r="J5" s="36">
        <v>130</v>
      </c>
      <c r="K5" s="36"/>
      <c r="L5" s="8"/>
    </row>
    <row r="6" spans="1:12" s="3" customFormat="1" ht="15" customHeight="1">
      <c r="A6" s="36">
        <v>2</v>
      </c>
      <c r="B6" s="36" t="s">
        <v>404</v>
      </c>
      <c r="C6" s="37" t="s">
        <v>405</v>
      </c>
      <c r="D6" s="36" t="s">
        <v>402</v>
      </c>
      <c r="E6" s="37" t="s">
        <v>354</v>
      </c>
      <c r="F6" s="36" t="s">
        <v>12</v>
      </c>
      <c r="G6" s="36">
        <f t="shared" si="0"/>
        <v>115</v>
      </c>
      <c r="H6" s="25"/>
      <c r="I6" s="36"/>
      <c r="J6" s="36">
        <v>50</v>
      </c>
      <c r="K6" s="36">
        <v>65</v>
      </c>
      <c r="L6" s="8"/>
    </row>
    <row r="7" spans="1:12" s="3" customFormat="1" ht="15" customHeight="1">
      <c r="A7" s="36">
        <v>3</v>
      </c>
      <c r="B7" s="36" t="s">
        <v>401</v>
      </c>
      <c r="C7" s="37" t="s">
        <v>403</v>
      </c>
      <c r="D7" s="36" t="s">
        <v>402</v>
      </c>
      <c r="E7" s="37" t="s">
        <v>95</v>
      </c>
      <c r="F7" s="36" t="s">
        <v>12</v>
      </c>
      <c r="G7" s="36">
        <f t="shared" si="0"/>
        <v>100</v>
      </c>
      <c r="H7" s="25"/>
      <c r="I7" s="36"/>
      <c r="J7" s="36">
        <v>25</v>
      </c>
      <c r="K7" s="36">
        <v>75</v>
      </c>
      <c r="L7" s="8"/>
    </row>
    <row r="8" spans="1:12" s="3" customFormat="1" ht="15" customHeight="1">
      <c r="A8" s="36">
        <v>4</v>
      </c>
      <c r="B8" s="36" t="s">
        <v>705</v>
      </c>
      <c r="C8" s="37" t="s">
        <v>706</v>
      </c>
      <c r="D8" s="36" t="s">
        <v>402</v>
      </c>
      <c r="E8" s="37" t="s">
        <v>707</v>
      </c>
      <c r="F8" s="36" t="s">
        <v>20</v>
      </c>
      <c r="G8" s="36">
        <f t="shared" si="0"/>
        <v>90</v>
      </c>
      <c r="H8" s="25"/>
      <c r="I8" s="36"/>
      <c r="J8" s="36">
        <v>90</v>
      </c>
      <c r="K8" s="36"/>
      <c r="L8" s="8"/>
    </row>
    <row r="9" spans="1:12" s="3" customFormat="1" ht="15" customHeight="1">
      <c r="A9" s="36">
        <v>5</v>
      </c>
      <c r="B9" s="36" t="s">
        <v>881</v>
      </c>
      <c r="C9" s="37" t="s">
        <v>882</v>
      </c>
      <c r="D9" s="36" t="s">
        <v>402</v>
      </c>
      <c r="E9" s="37" t="s">
        <v>61</v>
      </c>
      <c r="F9" s="36" t="s">
        <v>249</v>
      </c>
      <c r="G9" s="36">
        <f t="shared" si="0"/>
        <v>80</v>
      </c>
      <c r="H9" s="25"/>
      <c r="I9" s="36"/>
      <c r="J9" s="36">
        <v>80</v>
      </c>
      <c r="K9" s="36"/>
      <c r="L9" s="8"/>
    </row>
    <row r="10" spans="1:12" s="3" customFormat="1" ht="15" customHeight="1">
      <c r="A10" s="36">
        <v>6</v>
      </c>
      <c r="B10" s="36" t="s">
        <v>883</v>
      </c>
      <c r="C10" s="37" t="s">
        <v>884</v>
      </c>
      <c r="D10" s="36" t="s">
        <v>402</v>
      </c>
      <c r="E10" s="37" t="s">
        <v>61</v>
      </c>
      <c r="F10" s="36" t="s">
        <v>249</v>
      </c>
      <c r="G10" s="36">
        <f t="shared" si="0"/>
        <v>70</v>
      </c>
      <c r="H10" s="25"/>
      <c r="I10" s="36"/>
      <c r="J10" s="36">
        <v>70</v>
      </c>
      <c r="K10" s="36"/>
      <c r="L10" s="8"/>
    </row>
    <row r="11" spans="1:12" s="3" customFormat="1" ht="15" customHeight="1">
      <c r="A11" s="36">
        <v>7</v>
      </c>
      <c r="B11" s="36" t="s">
        <v>584</v>
      </c>
      <c r="C11" s="37" t="s">
        <v>585</v>
      </c>
      <c r="D11" s="36" t="s">
        <v>402</v>
      </c>
      <c r="E11" s="37" t="s">
        <v>824</v>
      </c>
      <c r="F11" s="36" t="s">
        <v>12</v>
      </c>
      <c r="G11" s="36">
        <f t="shared" si="0"/>
        <v>60</v>
      </c>
      <c r="H11" s="25"/>
      <c r="I11" s="36"/>
      <c r="J11" s="36">
        <v>60</v>
      </c>
      <c r="K11" s="36"/>
      <c r="L11" s="8"/>
    </row>
    <row r="12" spans="1:12" s="3" customFormat="1" ht="15" customHeight="1">
      <c r="A12" s="36">
        <v>8</v>
      </c>
      <c r="B12" s="36" t="s">
        <v>406</v>
      </c>
      <c r="C12" s="37" t="s">
        <v>407</v>
      </c>
      <c r="D12" s="36" t="s">
        <v>402</v>
      </c>
      <c r="E12" s="37" t="s">
        <v>67</v>
      </c>
      <c r="F12" s="36" t="s">
        <v>12</v>
      </c>
      <c r="G12" s="36">
        <f t="shared" si="0"/>
        <v>55</v>
      </c>
      <c r="H12" s="25"/>
      <c r="I12" s="36"/>
      <c r="J12" s="36"/>
      <c r="K12" s="36">
        <v>55</v>
      </c>
      <c r="L12" s="8"/>
    </row>
    <row r="13" spans="1:12" s="3" customFormat="1" ht="15" customHeight="1">
      <c r="A13" s="36">
        <v>9</v>
      </c>
      <c r="B13" s="36" t="s">
        <v>408</v>
      </c>
      <c r="C13" s="37" t="s">
        <v>409</v>
      </c>
      <c r="D13" s="36" t="s">
        <v>402</v>
      </c>
      <c r="E13" s="37" t="s">
        <v>55</v>
      </c>
      <c r="F13" s="36" t="s">
        <v>12</v>
      </c>
      <c r="G13" s="36">
        <f t="shared" si="0"/>
        <v>45</v>
      </c>
      <c r="H13" s="25"/>
      <c r="I13" s="36"/>
      <c r="J13" s="36"/>
      <c r="K13" s="36">
        <v>45</v>
      </c>
      <c r="L13" s="8"/>
    </row>
    <row r="14" spans="1:12" s="3" customFormat="1" ht="15" customHeight="1">
      <c r="A14" s="36">
        <v>10</v>
      </c>
      <c r="B14" s="36" t="s">
        <v>968</v>
      </c>
      <c r="C14" s="37" t="s">
        <v>969</v>
      </c>
      <c r="D14" s="36" t="s">
        <v>402</v>
      </c>
      <c r="E14" s="37" t="s">
        <v>61</v>
      </c>
      <c r="F14" s="36" t="s">
        <v>810</v>
      </c>
      <c r="G14" s="36">
        <f t="shared" si="0"/>
        <v>30</v>
      </c>
      <c r="H14" s="25"/>
      <c r="I14" s="36"/>
      <c r="J14" s="36">
        <v>30</v>
      </c>
      <c r="K14" s="36"/>
      <c r="L14" s="8"/>
    </row>
    <row r="15" spans="1:12" s="3" customFormat="1" ht="15" customHeight="1">
      <c r="A15" s="36">
        <v>11</v>
      </c>
      <c r="B15" s="36" t="s">
        <v>970</v>
      </c>
      <c r="C15" s="37" t="s">
        <v>971</v>
      </c>
      <c r="D15" s="36" t="s">
        <v>402</v>
      </c>
      <c r="E15" s="37" t="s">
        <v>61</v>
      </c>
      <c r="F15" s="36" t="s">
        <v>972</v>
      </c>
      <c r="G15" s="36">
        <f t="shared" si="0"/>
        <v>25</v>
      </c>
      <c r="H15" s="25"/>
      <c r="I15" s="36"/>
      <c r="J15" s="36">
        <v>25</v>
      </c>
      <c r="K15" s="36"/>
      <c r="L15" s="8"/>
    </row>
    <row r="16" spans="1:12" ht="15" customHeight="1">
      <c r="A16" s="36"/>
      <c r="B16" s="36"/>
      <c r="C16" s="37"/>
      <c r="D16" s="36"/>
      <c r="E16" s="37"/>
      <c r="F16" s="36"/>
      <c r="G16" s="36"/>
      <c r="H16" s="6"/>
      <c r="I16" s="36"/>
      <c r="J16" s="36"/>
      <c r="K16" s="36"/>
      <c r="L16" s="9"/>
    </row>
    <row r="17" spans="1:12" ht="4.5" customHeight="1">
      <c r="A17" s="11"/>
      <c r="B17" s="12"/>
      <c r="C17" s="7"/>
      <c r="D17" s="7"/>
      <c r="E17" s="7"/>
      <c r="F17" s="13"/>
      <c r="G17" s="12"/>
      <c r="H17" s="7"/>
      <c r="I17" s="33"/>
      <c r="J17" s="33"/>
      <c r="K17" s="33"/>
      <c r="L17" s="10"/>
    </row>
    <row r="18" ht="4.5" customHeight="1">
      <c r="G18" s="2"/>
    </row>
  </sheetData>
  <sheetProtection password="E42B" sheet="1" objects="1" scenarios="1" selectLockedCells="1" selectUnlockedCells="1"/>
  <mergeCells count="6">
    <mergeCell ref="A1:G2"/>
    <mergeCell ref="H1:H2"/>
    <mergeCell ref="K1:K2"/>
    <mergeCell ref="L1:L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57421875" style="2" customWidth="1"/>
    <col min="2" max="2" width="13.57421875" style="2" bestFit="1" customWidth="1"/>
    <col min="3" max="3" width="38.140625" style="3" bestFit="1" customWidth="1"/>
    <col min="4" max="4" width="14.421875" style="3" bestFit="1" customWidth="1"/>
    <col min="5" max="5" width="50.7109375" style="3" bestFit="1" customWidth="1"/>
    <col min="6" max="6" width="5.421875" style="2" customWidth="1"/>
    <col min="7" max="7" width="7.8515625" style="3" customWidth="1"/>
    <col min="8" max="8" width="0.85546875" style="29" customWidth="1"/>
    <col min="9" max="11" width="5.421875" style="42" customWidth="1"/>
    <col min="12" max="12" width="5.7109375" style="43" customWidth="1"/>
    <col min="13" max="13" width="0.85546875" style="29" customWidth="1"/>
    <col min="14" max="16384" width="9.140625" style="3" customWidth="1"/>
  </cols>
  <sheetData>
    <row r="1" spans="1:13" ht="91.5" customHeight="1">
      <c r="A1" s="63" t="s">
        <v>828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73"/>
    </row>
    <row r="2" spans="1:13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73"/>
    </row>
    <row r="3" spans="1:13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6"/>
    </row>
    <row r="4" spans="1:13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ht="15" customHeight="1">
      <c r="A5" s="44">
        <v>1</v>
      </c>
      <c r="B5" s="36" t="s">
        <v>410</v>
      </c>
      <c r="C5" s="37" t="s">
        <v>411</v>
      </c>
      <c r="D5" s="36" t="s">
        <v>412</v>
      </c>
      <c r="E5" s="37" t="s">
        <v>388</v>
      </c>
      <c r="F5" s="36" t="s">
        <v>12</v>
      </c>
      <c r="G5" s="36">
        <f aca="true" t="shared" si="0" ref="G5:G19">SUM(I5:L5)</f>
        <v>225</v>
      </c>
      <c r="H5" s="25"/>
      <c r="I5" s="41"/>
      <c r="J5" s="41">
        <v>150</v>
      </c>
      <c r="K5" s="41"/>
      <c r="L5" s="36">
        <v>75</v>
      </c>
      <c r="M5" s="8"/>
    </row>
    <row r="6" spans="1:13" ht="15" customHeight="1">
      <c r="A6" s="44">
        <v>2</v>
      </c>
      <c r="B6" s="36" t="s">
        <v>413</v>
      </c>
      <c r="C6" s="37" t="s">
        <v>414</v>
      </c>
      <c r="D6" s="36" t="s">
        <v>412</v>
      </c>
      <c r="E6" s="37" t="s">
        <v>415</v>
      </c>
      <c r="F6" s="36" t="s">
        <v>37</v>
      </c>
      <c r="G6" s="36">
        <f t="shared" si="0"/>
        <v>135</v>
      </c>
      <c r="H6" s="25"/>
      <c r="I6" s="41"/>
      <c r="J6" s="41">
        <v>80</v>
      </c>
      <c r="K6" s="41"/>
      <c r="L6" s="36">
        <v>55</v>
      </c>
      <c r="M6" s="8"/>
    </row>
    <row r="7" spans="1:13" ht="15" customHeight="1">
      <c r="A7" s="44">
        <v>3</v>
      </c>
      <c r="B7" s="36" t="s">
        <v>250</v>
      </c>
      <c r="C7" s="37" t="s">
        <v>819</v>
      </c>
      <c r="D7" s="36" t="s">
        <v>412</v>
      </c>
      <c r="E7" s="37" t="s">
        <v>182</v>
      </c>
      <c r="F7" s="36" t="s">
        <v>12</v>
      </c>
      <c r="G7" s="36">
        <f t="shared" si="0"/>
        <v>130</v>
      </c>
      <c r="H7" s="25"/>
      <c r="I7" s="41"/>
      <c r="J7" s="41">
        <v>130</v>
      </c>
      <c r="K7" s="41"/>
      <c r="L7" s="36"/>
      <c r="M7" s="8"/>
    </row>
    <row r="8" spans="1:13" ht="15" customHeight="1">
      <c r="A8" s="44">
        <v>4</v>
      </c>
      <c r="B8" s="36" t="s">
        <v>722</v>
      </c>
      <c r="C8" s="37" t="s">
        <v>723</v>
      </c>
      <c r="D8" s="36" t="s">
        <v>412</v>
      </c>
      <c r="E8" s="37" t="s">
        <v>724</v>
      </c>
      <c r="F8" s="36" t="s">
        <v>725</v>
      </c>
      <c r="G8" s="36">
        <f t="shared" si="0"/>
        <v>110</v>
      </c>
      <c r="H8" s="25"/>
      <c r="I8" s="41"/>
      <c r="J8" s="41">
        <v>110</v>
      </c>
      <c r="K8" s="41"/>
      <c r="L8" s="36"/>
      <c r="M8" s="8"/>
    </row>
    <row r="9" spans="1:13" ht="15" customHeight="1">
      <c r="A9" s="44">
        <v>5</v>
      </c>
      <c r="B9" s="36" t="s">
        <v>820</v>
      </c>
      <c r="C9" s="37" t="s">
        <v>821</v>
      </c>
      <c r="D9" s="36" t="s">
        <v>412</v>
      </c>
      <c r="E9" s="37" t="s">
        <v>538</v>
      </c>
      <c r="F9" s="36" t="s">
        <v>12</v>
      </c>
      <c r="G9" s="36">
        <f t="shared" si="0"/>
        <v>90</v>
      </c>
      <c r="H9" s="25"/>
      <c r="I9" s="41"/>
      <c r="J9" s="41">
        <v>90</v>
      </c>
      <c r="K9" s="41"/>
      <c r="L9" s="36"/>
      <c r="M9" s="8"/>
    </row>
    <row r="10" spans="1:13" ht="15" customHeight="1">
      <c r="A10" s="44">
        <v>6</v>
      </c>
      <c r="B10" s="36" t="s">
        <v>497</v>
      </c>
      <c r="C10" s="37" t="s">
        <v>498</v>
      </c>
      <c r="D10" s="36" t="s">
        <v>412</v>
      </c>
      <c r="E10" s="37" t="s">
        <v>499</v>
      </c>
      <c r="F10" s="36" t="s">
        <v>51</v>
      </c>
      <c r="G10" s="36">
        <f t="shared" si="0"/>
        <v>75</v>
      </c>
      <c r="H10" s="25"/>
      <c r="I10" s="41"/>
      <c r="J10" s="41"/>
      <c r="K10" s="41">
        <v>75</v>
      </c>
      <c r="L10" s="36"/>
      <c r="M10" s="8"/>
    </row>
    <row r="11" spans="1:13" ht="15" customHeight="1">
      <c r="A11" s="44">
        <v>7</v>
      </c>
      <c r="B11" s="36" t="s">
        <v>822</v>
      </c>
      <c r="C11" s="37" t="s">
        <v>823</v>
      </c>
      <c r="D11" s="36" t="s">
        <v>412</v>
      </c>
      <c r="E11" s="37" t="s">
        <v>824</v>
      </c>
      <c r="F11" s="36" t="s">
        <v>12</v>
      </c>
      <c r="G11" s="36">
        <f t="shared" si="0"/>
        <v>70</v>
      </c>
      <c r="H11" s="25"/>
      <c r="I11" s="41"/>
      <c r="J11" s="41">
        <v>70</v>
      </c>
      <c r="K11" s="41"/>
      <c r="L11" s="36"/>
      <c r="M11" s="8"/>
    </row>
    <row r="12" spans="1:13" ht="15" customHeight="1">
      <c r="A12" s="44">
        <v>7</v>
      </c>
      <c r="B12" s="36" t="s">
        <v>418</v>
      </c>
      <c r="C12" s="37" t="s">
        <v>419</v>
      </c>
      <c r="D12" s="36" t="s">
        <v>412</v>
      </c>
      <c r="E12" s="37" t="s">
        <v>31</v>
      </c>
      <c r="F12" s="36" t="s">
        <v>12</v>
      </c>
      <c r="G12" s="36">
        <f t="shared" si="0"/>
        <v>70</v>
      </c>
      <c r="H12" s="25"/>
      <c r="I12" s="41"/>
      <c r="J12" s="41">
        <v>30</v>
      </c>
      <c r="K12" s="41"/>
      <c r="L12" s="36">
        <v>40</v>
      </c>
      <c r="M12" s="8"/>
    </row>
    <row r="13" spans="1:13" ht="15" customHeight="1">
      <c r="A13" s="44">
        <v>9</v>
      </c>
      <c r="B13" s="36" t="s">
        <v>500</v>
      </c>
      <c r="C13" s="37" t="s">
        <v>501</v>
      </c>
      <c r="D13" s="36" t="s">
        <v>412</v>
      </c>
      <c r="E13" s="37" t="s">
        <v>502</v>
      </c>
      <c r="F13" s="36" t="s">
        <v>23</v>
      </c>
      <c r="G13" s="36">
        <f t="shared" si="0"/>
        <v>65</v>
      </c>
      <c r="H13" s="25"/>
      <c r="I13" s="41"/>
      <c r="J13" s="41"/>
      <c r="K13" s="41">
        <v>65</v>
      </c>
      <c r="L13" s="36"/>
      <c r="M13" s="8"/>
    </row>
    <row r="14" spans="1:13" ht="15" customHeight="1">
      <c r="A14" s="44">
        <v>10</v>
      </c>
      <c r="B14" s="36" t="s">
        <v>247</v>
      </c>
      <c r="C14" s="37" t="s">
        <v>825</v>
      </c>
      <c r="D14" s="36" t="s">
        <v>412</v>
      </c>
      <c r="E14" s="37" t="s">
        <v>61</v>
      </c>
      <c r="F14" s="36" t="s">
        <v>249</v>
      </c>
      <c r="G14" s="36">
        <f t="shared" si="0"/>
        <v>60</v>
      </c>
      <c r="H14" s="25"/>
      <c r="I14" s="41"/>
      <c r="J14" s="41">
        <v>60</v>
      </c>
      <c r="K14" s="41"/>
      <c r="L14" s="36"/>
      <c r="M14" s="8"/>
    </row>
    <row r="15" spans="1:13" ht="15" customHeight="1">
      <c r="A15" s="44">
        <v>11</v>
      </c>
      <c r="B15" s="36" t="s">
        <v>826</v>
      </c>
      <c r="C15" s="37" t="s">
        <v>827</v>
      </c>
      <c r="D15" s="36" t="s">
        <v>412</v>
      </c>
      <c r="E15" s="37" t="s">
        <v>630</v>
      </c>
      <c r="F15" s="36" t="s">
        <v>43</v>
      </c>
      <c r="G15" s="36">
        <f t="shared" si="0"/>
        <v>50</v>
      </c>
      <c r="H15" s="25"/>
      <c r="I15" s="41"/>
      <c r="J15" s="41">
        <v>50</v>
      </c>
      <c r="K15" s="41"/>
      <c r="L15" s="36"/>
      <c r="M15" s="8"/>
    </row>
    <row r="16" spans="1:13" ht="15" customHeight="1">
      <c r="A16" s="44">
        <v>12</v>
      </c>
      <c r="B16" s="36" t="s">
        <v>416</v>
      </c>
      <c r="C16" s="37" t="s">
        <v>417</v>
      </c>
      <c r="D16" s="36" t="s">
        <v>412</v>
      </c>
      <c r="E16" s="37" t="s">
        <v>31</v>
      </c>
      <c r="F16" s="36" t="s">
        <v>12</v>
      </c>
      <c r="G16" s="36">
        <f t="shared" si="0"/>
        <v>45</v>
      </c>
      <c r="H16" s="25"/>
      <c r="I16" s="41"/>
      <c r="J16" s="41"/>
      <c r="K16" s="41"/>
      <c r="L16" s="36">
        <v>45</v>
      </c>
      <c r="M16" s="8"/>
    </row>
    <row r="17" spans="1:13" ht="15" customHeight="1">
      <c r="A17" s="44">
        <v>13</v>
      </c>
      <c r="B17" s="36" t="s">
        <v>420</v>
      </c>
      <c r="C17" s="37" t="s">
        <v>421</v>
      </c>
      <c r="D17" s="36" t="s">
        <v>412</v>
      </c>
      <c r="E17" s="37" t="s">
        <v>422</v>
      </c>
      <c r="F17" s="36" t="s">
        <v>12</v>
      </c>
      <c r="G17" s="36">
        <f t="shared" si="0"/>
        <v>35</v>
      </c>
      <c r="H17" s="25"/>
      <c r="I17" s="41"/>
      <c r="J17" s="41"/>
      <c r="K17" s="41"/>
      <c r="L17" s="36">
        <v>35</v>
      </c>
      <c r="M17" s="8"/>
    </row>
    <row r="18" spans="1:13" ht="15" customHeight="1">
      <c r="A18" s="44">
        <v>14</v>
      </c>
      <c r="B18" s="36" t="s">
        <v>966</v>
      </c>
      <c r="C18" s="37" t="s">
        <v>967</v>
      </c>
      <c r="D18" s="36" t="s">
        <v>412</v>
      </c>
      <c r="E18" s="37" t="s">
        <v>805</v>
      </c>
      <c r="F18" s="36" t="s">
        <v>43</v>
      </c>
      <c r="G18" s="36">
        <f t="shared" si="0"/>
        <v>30</v>
      </c>
      <c r="H18" s="25"/>
      <c r="I18" s="41"/>
      <c r="J18" s="41">
        <v>30</v>
      </c>
      <c r="K18" s="41"/>
      <c r="L18" s="36"/>
      <c r="M18" s="8"/>
    </row>
    <row r="19" spans="1:13" ht="15" customHeight="1">
      <c r="A19" s="44">
        <v>15</v>
      </c>
      <c r="B19" s="36" t="s">
        <v>718</v>
      </c>
      <c r="C19" s="37" t="s">
        <v>719</v>
      </c>
      <c r="D19" s="36" t="s">
        <v>412</v>
      </c>
      <c r="E19" s="37" t="s">
        <v>61</v>
      </c>
      <c r="F19" s="36" t="s">
        <v>20</v>
      </c>
      <c r="G19" s="36">
        <f t="shared" si="0"/>
        <v>25</v>
      </c>
      <c r="H19" s="25"/>
      <c r="I19" s="41"/>
      <c r="J19" s="41">
        <v>25</v>
      </c>
      <c r="K19" s="41"/>
      <c r="L19" s="36"/>
      <c r="M19" s="8"/>
    </row>
    <row r="20" spans="1:13" ht="15" customHeight="1">
      <c r="A20" s="44"/>
      <c r="B20" s="36"/>
      <c r="C20" s="37"/>
      <c r="D20" s="36"/>
      <c r="E20" s="37"/>
      <c r="F20" s="36"/>
      <c r="G20" s="36"/>
      <c r="H20" s="25"/>
      <c r="I20" s="41"/>
      <c r="J20" s="41"/>
      <c r="K20" s="41"/>
      <c r="L20" s="36"/>
      <c r="M20" s="8"/>
    </row>
    <row r="21" spans="1:13" ht="4.5" customHeight="1">
      <c r="A21" s="11"/>
      <c r="B21" s="12"/>
      <c r="C21" s="27"/>
      <c r="D21" s="27"/>
      <c r="E21" s="27"/>
      <c r="F21" s="12"/>
      <c r="G21" s="12"/>
      <c r="H21" s="27"/>
      <c r="I21" s="33"/>
      <c r="J21" s="33"/>
      <c r="K21" s="33"/>
      <c r="L21" s="33"/>
      <c r="M21" s="28"/>
    </row>
    <row r="22" ht="4.5" customHeight="1">
      <c r="G22" s="2"/>
    </row>
  </sheetData>
  <sheetProtection password="E42B" sheet="1" objects="1" scenarios="1" selectLockedCells="1" selectUnlockedCells="1"/>
  <mergeCells count="7">
    <mergeCell ref="A1:G2"/>
    <mergeCell ref="M1:M2"/>
    <mergeCell ref="L1:L2"/>
    <mergeCell ref="K1:K2"/>
    <mergeCell ref="J1:J2"/>
    <mergeCell ref="I1:I2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7109375" style="0" bestFit="1" customWidth="1"/>
    <col min="4" max="4" width="14.421875" style="0" bestFit="1" customWidth="1"/>
    <col min="5" max="5" width="34.140625" style="0" bestFit="1" customWidth="1"/>
    <col min="6" max="6" width="5.8515625" style="1" customWidth="1"/>
    <col min="7" max="7" width="7.140625" style="0" customWidth="1"/>
    <col min="8" max="8" width="0.85546875" style="4" customWidth="1"/>
    <col min="9" max="11" width="5.8515625" style="42" customWidth="1"/>
    <col min="12" max="12" width="5.421875" style="43" customWidth="1"/>
    <col min="13" max="13" width="0.85546875" style="4" customWidth="1"/>
  </cols>
  <sheetData>
    <row r="1" spans="1:13" ht="97.5" customHeight="1">
      <c r="A1" s="63" t="s">
        <v>836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7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428</v>
      </c>
      <c r="C5" s="37" t="s">
        <v>429</v>
      </c>
      <c r="D5" s="36" t="s">
        <v>425</v>
      </c>
      <c r="E5" s="37" t="s">
        <v>430</v>
      </c>
      <c r="F5" s="36" t="s">
        <v>346</v>
      </c>
      <c r="G5" s="36">
        <f aca="true" t="shared" si="0" ref="G5:G20">SUM(I5:L5)</f>
        <v>160</v>
      </c>
      <c r="H5" s="25"/>
      <c r="I5" s="41"/>
      <c r="J5" s="41">
        <v>30</v>
      </c>
      <c r="K5" s="41">
        <v>75</v>
      </c>
      <c r="L5" s="36">
        <v>55</v>
      </c>
      <c r="M5" s="8"/>
    </row>
    <row r="6" spans="1:13" s="3" customFormat="1" ht="15" customHeight="1">
      <c r="A6" s="36">
        <v>2</v>
      </c>
      <c r="B6" s="36" t="s">
        <v>423</v>
      </c>
      <c r="C6" s="37" t="s">
        <v>424</v>
      </c>
      <c r="D6" s="36" t="s">
        <v>425</v>
      </c>
      <c r="E6" s="37" t="s">
        <v>354</v>
      </c>
      <c r="F6" s="36" t="s">
        <v>12</v>
      </c>
      <c r="G6" s="36">
        <f t="shared" si="0"/>
        <v>145</v>
      </c>
      <c r="H6" s="25"/>
      <c r="I6" s="41"/>
      <c r="J6" s="41">
        <v>70</v>
      </c>
      <c r="K6" s="41"/>
      <c r="L6" s="36">
        <v>75</v>
      </c>
      <c r="M6" s="8"/>
    </row>
    <row r="7" spans="1:13" s="3" customFormat="1" ht="15" customHeight="1">
      <c r="A7" s="36">
        <v>3</v>
      </c>
      <c r="B7" s="36" t="s">
        <v>505</v>
      </c>
      <c r="C7" s="37" t="s">
        <v>506</v>
      </c>
      <c r="D7" s="36" t="s">
        <v>425</v>
      </c>
      <c r="E7" s="37" t="s">
        <v>61</v>
      </c>
      <c r="F7" s="36" t="s">
        <v>346</v>
      </c>
      <c r="G7" s="36">
        <f t="shared" si="0"/>
        <v>130</v>
      </c>
      <c r="H7" s="25"/>
      <c r="I7" s="41"/>
      <c r="J7" s="41">
        <v>130</v>
      </c>
      <c r="K7" s="41"/>
      <c r="L7" s="36"/>
      <c r="M7" s="8"/>
    </row>
    <row r="8" spans="1:13" s="3" customFormat="1" ht="15" customHeight="1">
      <c r="A8" s="36">
        <v>4</v>
      </c>
      <c r="B8" s="36" t="s">
        <v>829</v>
      </c>
      <c r="C8" s="37" t="s">
        <v>263</v>
      </c>
      <c r="D8" s="36" t="s">
        <v>425</v>
      </c>
      <c r="E8" s="37" t="s">
        <v>536</v>
      </c>
      <c r="F8" s="36" t="s">
        <v>12</v>
      </c>
      <c r="G8" s="36">
        <f t="shared" si="0"/>
        <v>110</v>
      </c>
      <c r="H8" s="25"/>
      <c r="I8" s="41"/>
      <c r="J8" s="41">
        <v>110</v>
      </c>
      <c r="K8" s="41"/>
      <c r="L8" s="36"/>
      <c r="M8" s="8"/>
    </row>
    <row r="9" spans="1:13" s="3" customFormat="1" ht="15" customHeight="1">
      <c r="A9" s="36">
        <v>5</v>
      </c>
      <c r="B9" s="36" t="s">
        <v>737</v>
      </c>
      <c r="C9" s="37" t="s">
        <v>738</v>
      </c>
      <c r="D9" s="36" t="s">
        <v>425</v>
      </c>
      <c r="E9" s="37" t="s">
        <v>739</v>
      </c>
      <c r="F9" s="36" t="s">
        <v>20</v>
      </c>
      <c r="G9" s="36">
        <f t="shared" si="0"/>
        <v>90</v>
      </c>
      <c r="H9" s="25"/>
      <c r="I9" s="41"/>
      <c r="J9" s="41">
        <v>90</v>
      </c>
      <c r="K9" s="41"/>
      <c r="L9" s="36"/>
      <c r="M9" s="8"/>
    </row>
    <row r="10" spans="1:13" s="3" customFormat="1" ht="15" customHeight="1">
      <c r="A10" s="36">
        <v>5</v>
      </c>
      <c r="B10" s="36" t="s">
        <v>426</v>
      </c>
      <c r="C10" s="37" t="s">
        <v>427</v>
      </c>
      <c r="D10" s="36" t="s">
        <v>425</v>
      </c>
      <c r="E10" s="37" t="s">
        <v>64</v>
      </c>
      <c r="F10" s="36" t="s">
        <v>12</v>
      </c>
      <c r="G10" s="36">
        <f t="shared" si="0"/>
        <v>90</v>
      </c>
      <c r="H10" s="25"/>
      <c r="I10" s="41"/>
      <c r="J10" s="41">
        <v>25</v>
      </c>
      <c r="K10" s="41"/>
      <c r="L10" s="36">
        <v>65</v>
      </c>
      <c r="M10" s="8"/>
    </row>
    <row r="11" spans="1:13" s="3" customFormat="1" ht="15" customHeight="1">
      <c r="A11" s="36">
        <v>7</v>
      </c>
      <c r="B11" s="36" t="s">
        <v>830</v>
      </c>
      <c r="C11" s="37" t="s">
        <v>831</v>
      </c>
      <c r="D11" s="36" t="s">
        <v>425</v>
      </c>
      <c r="E11" s="37" t="s">
        <v>832</v>
      </c>
      <c r="F11" s="36" t="s">
        <v>43</v>
      </c>
      <c r="G11" s="36">
        <f t="shared" si="0"/>
        <v>80</v>
      </c>
      <c r="H11" s="25"/>
      <c r="I11" s="41"/>
      <c r="J11" s="41">
        <v>80</v>
      </c>
      <c r="K11" s="41"/>
      <c r="L11" s="36"/>
      <c r="M11" s="8"/>
    </row>
    <row r="12" spans="1:13" s="3" customFormat="1" ht="15" customHeight="1">
      <c r="A12" s="36">
        <v>8</v>
      </c>
      <c r="B12" s="36" t="s">
        <v>833</v>
      </c>
      <c r="C12" s="37" t="s">
        <v>834</v>
      </c>
      <c r="D12" s="36" t="s">
        <v>425</v>
      </c>
      <c r="E12" s="37" t="s">
        <v>835</v>
      </c>
      <c r="F12" s="36" t="s">
        <v>264</v>
      </c>
      <c r="G12" s="36">
        <f t="shared" si="0"/>
        <v>60</v>
      </c>
      <c r="H12" s="25"/>
      <c r="I12" s="41"/>
      <c r="J12" s="41">
        <v>60</v>
      </c>
      <c r="K12" s="41"/>
      <c r="L12" s="36"/>
      <c r="M12" s="8"/>
    </row>
    <row r="13" spans="1:13" s="3" customFormat="1" ht="15" customHeight="1">
      <c r="A13" s="36">
        <v>9</v>
      </c>
      <c r="B13" s="36" t="s">
        <v>753</v>
      </c>
      <c r="C13" s="37" t="s">
        <v>754</v>
      </c>
      <c r="D13" s="36" t="s">
        <v>425</v>
      </c>
      <c r="E13" s="37" t="s">
        <v>182</v>
      </c>
      <c r="F13" s="36" t="s">
        <v>12</v>
      </c>
      <c r="G13" s="36">
        <f t="shared" si="0"/>
        <v>50</v>
      </c>
      <c r="H13" s="25"/>
      <c r="I13" s="41"/>
      <c r="J13" s="41">
        <v>50</v>
      </c>
      <c r="K13" s="41"/>
      <c r="L13" s="36"/>
      <c r="M13" s="8"/>
    </row>
    <row r="14" spans="1:13" s="3" customFormat="1" ht="15" customHeight="1">
      <c r="A14" s="36">
        <v>10</v>
      </c>
      <c r="B14" s="36" t="s">
        <v>431</v>
      </c>
      <c r="C14" s="37" t="s">
        <v>432</v>
      </c>
      <c r="D14" s="36" t="s">
        <v>425</v>
      </c>
      <c r="E14" s="37" t="s">
        <v>103</v>
      </c>
      <c r="F14" s="36" t="s">
        <v>12</v>
      </c>
      <c r="G14" s="36">
        <f t="shared" si="0"/>
        <v>40</v>
      </c>
      <c r="H14" s="25"/>
      <c r="I14" s="41"/>
      <c r="J14" s="41"/>
      <c r="K14" s="41"/>
      <c r="L14" s="36">
        <v>40</v>
      </c>
      <c r="M14" s="8"/>
    </row>
    <row r="15" spans="1:13" s="3" customFormat="1" ht="15" customHeight="1">
      <c r="A15" s="36">
        <v>11</v>
      </c>
      <c r="B15" s="36" t="s">
        <v>954</v>
      </c>
      <c r="C15" s="37" t="s">
        <v>955</v>
      </c>
      <c r="D15" s="36" t="s">
        <v>425</v>
      </c>
      <c r="E15" s="37" t="s">
        <v>502</v>
      </c>
      <c r="F15" s="36" t="s">
        <v>23</v>
      </c>
      <c r="G15" s="36">
        <f t="shared" si="0"/>
        <v>30</v>
      </c>
      <c r="H15" s="25"/>
      <c r="I15" s="41"/>
      <c r="J15" s="41">
        <v>30</v>
      </c>
      <c r="K15" s="41"/>
      <c r="L15" s="36"/>
      <c r="M15" s="8"/>
    </row>
    <row r="16" spans="1:13" s="3" customFormat="1" ht="15" customHeight="1">
      <c r="A16" s="36">
        <v>12</v>
      </c>
      <c r="B16" s="36" t="s">
        <v>956</v>
      </c>
      <c r="C16" s="37" t="s">
        <v>957</v>
      </c>
      <c r="D16" s="36" t="s">
        <v>425</v>
      </c>
      <c r="E16" s="37" t="s">
        <v>61</v>
      </c>
      <c r="F16" s="36" t="s">
        <v>51</v>
      </c>
      <c r="G16" s="36">
        <f t="shared" si="0"/>
        <v>25</v>
      </c>
      <c r="H16" s="25"/>
      <c r="I16" s="41"/>
      <c r="J16" s="41">
        <v>25</v>
      </c>
      <c r="K16" s="41"/>
      <c r="L16" s="36"/>
      <c r="M16" s="8"/>
    </row>
    <row r="17" spans="1:13" s="3" customFormat="1" ht="15" customHeight="1">
      <c r="A17" s="36">
        <v>13</v>
      </c>
      <c r="B17" s="36" t="s">
        <v>958</v>
      </c>
      <c r="C17" s="37" t="s">
        <v>959</v>
      </c>
      <c r="D17" s="36" t="s">
        <v>425</v>
      </c>
      <c r="E17" s="37" t="s">
        <v>61</v>
      </c>
      <c r="F17" s="36" t="s">
        <v>37</v>
      </c>
      <c r="G17" s="36">
        <f t="shared" si="0"/>
        <v>20</v>
      </c>
      <c r="H17" s="25"/>
      <c r="I17" s="41"/>
      <c r="J17" s="41">
        <v>20</v>
      </c>
      <c r="K17" s="41"/>
      <c r="L17" s="36"/>
      <c r="M17" s="8"/>
    </row>
    <row r="18" spans="1:13" s="3" customFormat="1" ht="15" customHeight="1">
      <c r="A18" s="36">
        <v>13</v>
      </c>
      <c r="B18" s="36" t="s">
        <v>960</v>
      </c>
      <c r="C18" s="37" t="s">
        <v>961</v>
      </c>
      <c r="D18" s="36" t="s">
        <v>425</v>
      </c>
      <c r="E18" s="37" t="s">
        <v>844</v>
      </c>
      <c r="F18" s="36" t="s">
        <v>43</v>
      </c>
      <c r="G18" s="36">
        <f t="shared" si="0"/>
        <v>20</v>
      </c>
      <c r="H18" s="25"/>
      <c r="I18" s="41"/>
      <c r="J18" s="41">
        <v>20</v>
      </c>
      <c r="K18" s="41"/>
      <c r="L18" s="36"/>
      <c r="M18" s="8"/>
    </row>
    <row r="19" spans="1:13" s="3" customFormat="1" ht="15" customHeight="1">
      <c r="A19" s="36">
        <v>15</v>
      </c>
      <c r="B19" s="36" t="s">
        <v>962</v>
      </c>
      <c r="C19" s="37" t="s">
        <v>963</v>
      </c>
      <c r="D19" s="36" t="s">
        <v>425</v>
      </c>
      <c r="E19" s="37" t="s">
        <v>61</v>
      </c>
      <c r="F19" s="36" t="s">
        <v>37</v>
      </c>
      <c r="G19" s="36">
        <f t="shared" si="0"/>
        <v>15</v>
      </c>
      <c r="H19" s="25"/>
      <c r="I19" s="41"/>
      <c r="J19" s="41">
        <v>15</v>
      </c>
      <c r="K19" s="41"/>
      <c r="L19" s="36"/>
      <c r="M19" s="8"/>
    </row>
    <row r="20" spans="1:13" s="3" customFormat="1" ht="15" customHeight="1">
      <c r="A20" s="36">
        <v>15</v>
      </c>
      <c r="B20" s="36" t="s">
        <v>964</v>
      </c>
      <c r="C20" s="37" t="s">
        <v>965</v>
      </c>
      <c r="D20" s="36" t="s">
        <v>425</v>
      </c>
      <c r="E20" s="37" t="s">
        <v>61</v>
      </c>
      <c r="F20" s="36" t="s">
        <v>20</v>
      </c>
      <c r="G20" s="36">
        <f t="shared" si="0"/>
        <v>15</v>
      </c>
      <c r="H20" s="25"/>
      <c r="I20" s="41"/>
      <c r="J20" s="41">
        <v>15</v>
      </c>
      <c r="K20" s="41"/>
      <c r="L20" s="36"/>
      <c r="M20" s="8"/>
    </row>
    <row r="21" spans="1:13" ht="15" customHeight="1">
      <c r="A21" s="36"/>
      <c r="B21" s="36"/>
      <c r="C21" s="37"/>
      <c r="D21" s="36"/>
      <c r="E21" s="37"/>
      <c r="F21" s="36"/>
      <c r="G21" s="36"/>
      <c r="H21" s="6"/>
      <c r="I21" s="41"/>
      <c r="J21" s="41"/>
      <c r="K21" s="41"/>
      <c r="L21" s="36"/>
      <c r="M21" s="9"/>
    </row>
    <row r="22" spans="1:13" ht="4.5" customHeight="1">
      <c r="A22" s="11"/>
      <c r="B22" s="12"/>
      <c r="C22" s="7"/>
      <c r="D22" s="7"/>
      <c r="E22" s="7"/>
      <c r="F22" s="13"/>
      <c r="G22" s="12"/>
      <c r="H22" s="7"/>
      <c r="I22" s="33"/>
      <c r="J22" s="33"/>
      <c r="K22" s="33"/>
      <c r="L22" s="33"/>
      <c r="M22" s="10"/>
    </row>
    <row r="23" ht="4.5" customHeight="1">
      <c r="G23" s="2"/>
    </row>
  </sheetData>
  <sheetProtection password="E42B" sheet="1" objects="1" scenarios="1" selectLockedCells="1" selectUnlockedCells="1"/>
  <mergeCells count="7">
    <mergeCell ref="M1:M2"/>
    <mergeCell ref="J1:J2"/>
    <mergeCell ref="I1:I2"/>
    <mergeCell ref="H1:H2"/>
    <mergeCell ref="A1:G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140625" style="0" bestFit="1" customWidth="1"/>
    <col min="4" max="4" width="15.00390625" style="0" bestFit="1" customWidth="1"/>
    <col min="5" max="5" width="48.8515625" style="0" bestFit="1" customWidth="1"/>
    <col min="6" max="6" width="5.421875" style="1" customWidth="1"/>
    <col min="7" max="7" width="7.28125" style="0" customWidth="1"/>
    <col min="8" max="8" width="0.85546875" style="4" customWidth="1"/>
    <col min="9" max="11" width="5.421875" style="42" customWidth="1"/>
    <col min="12" max="12" width="5.28125" style="43" customWidth="1"/>
    <col min="13" max="13" width="0.85546875" style="4" customWidth="1"/>
  </cols>
  <sheetData>
    <row r="1" spans="1:13" ht="99" customHeight="1">
      <c r="A1" s="63" t="s">
        <v>845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9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5" s="3" customFormat="1" ht="15" customHeight="1">
      <c r="A5" s="36">
        <v>1</v>
      </c>
      <c r="B5" s="36" t="s">
        <v>731</v>
      </c>
      <c r="C5" s="37" t="s">
        <v>732</v>
      </c>
      <c r="D5" s="36" t="s">
        <v>275</v>
      </c>
      <c r="E5" s="37" t="s">
        <v>630</v>
      </c>
      <c r="F5" s="36" t="s">
        <v>43</v>
      </c>
      <c r="G5" s="36">
        <f aca="true" t="shared" si="0" ref="G5:G23">SUM(I5:L5)</f>
        <v>150</v>
      </c>
      <c r="H5" s="25"/>
      <c r="I5" s="41"/>
      <c r="J5" s="41">
        <v>150</v>
      </c>
      <c r="K5" s="41"/>
      <c r="L5" s="36"/>
      <c r="M5" s="9"/>
      <c r="N5"/>
      <c r="O5"/>
    </row>
    <row r="6" spans="1:13" s="3" customFormat="1" ht="15" customHeight="1">
      <c r="A6" s="36">
        <v>2</v>
      </c>
      <c r="B6" s="36" t="s">
        <v>492</v>
      </c>
      <c r="C6" s="37" t="s">
        <v>493</v>
      </c>
      <c r="D6" s="36" t="s">
        <v>275</v>
      </c>
      <c r="E6" s="37" t="s">
        <v>494</v>
      </c>
      <c r="F6" s="36" t="s">
        <v>51</v>
      </c>
      <c r="G6" s="36">
        <f t="shared" si="0"/>
        <v>145</v>
      </c>
      <c r="H6" s="6"/>
      <c r="I6" s="41"/>
      <c r="J6" s="41">
        <v>80</v>
      </c>
      <c r="K6" s="41">
        <v>65</v>
      </c>
      <c r="L6" s="36"/>
      <c r="M6" s="8"/>
    </row>
    <row r="7" spans="1:13" s="3" customFormat="1" ht="15" customHeight="1">
      <c r="A7" s="36">
        <v>3</v>
      </c>
      <c r="B7" s="36" t="s">
        <v>276</v>
      </c>
      <c r="C7" s="37" t="s">
        <v>277</v>
      </c>
      <c r="D7" s="36" t="s">
        <v>275</v>
      </c>
      <c r="E7" s="37" t="s">
        <v>182</v>
      </c>
      <c r="F7" s="36" t="s">
        <v>12</v>
      </c>
      <c r="G7" s="36">
        <f t="shared" si="0"/>
        <v>135</v>
      </c>
      <c r="H7" s="25"/>
      <c r="I7" s="41"/>
      <c r="J7" s="41">
        <v>70</v>
      </c>
      <c r="K7" s="41"/>
      <c r="L7" s="36">
        <v>65</v>
      </c>
      <c r="M7" s="8"/>
    </row>
    <row r="8" spans="1:13" s="3" customFormat="1" ht="15" customHeight="1">
      <c r="A8" s="36">
        <v>3</v>
      </c>
      <c r="B8" s="38" t="s">
        <v>273</v>
      </c>
      <c r="C8" s="37" t="s">
        <v>274</v>
      </c>
      <c r="D8" s="36" t="s">
        <v>275</v>
      </c>
      <c r="E8" s="37" t="s">
        <v>182</v>
      </c>
      <c r="F8" s="36" t="s">
        <v>12</v>
      </c>
      <c r="G8" s="36">
        <f t="shared" si="0"/>
        <v>135</v>
      </c>
      <c r="H8" s="25"/>
      <c r="I8" s="41"/>
      <c r="J8" s="41">
        <v>60</v>
      </c>
      <c r="K8" s="41"/>
      <c r="L8" s="36">
        <v>75</v>
      </c>
      <c r="M8" s="8"/>
    </row>
    <row r="9" spans="1:15" s="3" customFormat="1" ht="15" customHeight="1">
      <c r="A9" s="36">
        <v>5</v>
      </c>
      <c r="B9" s="36" t="s">
        <v>837</v>
      </c>
      <c r="C9" s="37" t="s">
        <v>838</v>
      </c>
      <c r="D9" s="36" t="s">
        <v>275</v>
      </c>
      <c r="E9" s="37" t="s">
        <v>839</v>
      </c>
      <c r="F9" s="36" t="s">
        <v>12</v>
      </c>
      <c r="G9" s="36">
        <f t="shared" si="0"/>
        <v>130</v>
      </c>
      <c r="H9" s="25"/>
      <c r="I9" s="41"/>
      <c r="J9" s="41">
        <v>130</v>
      </c>
      <c r="K9" s="41"/>
      <c r="L9" s="36"/>
      <c r="M9" s="9"/>
      <c r="N9"/>
      <c r="O9"/>
    </row>
    <row r="10" spans="1:15" s="3" customFormat="1" ht="15" customHeight="1">
      <c r="A10" s="36">
        <v>6</v>
      </c>
      <c r="B10" s="36" t="s">
        <v>840</v>
      </c>
      <c r="C10" s="37" t="s">
        <v>841</v>
      </c>
      <c r="D10" s="36" t="s">
        <v>275</v>
      </c>
      <c r="E10" s="37" t="s">
        <v>835</v>
      </c>
      <c r="F10" s="36" t="s">
        <v>264</v>
      </c>
      <c r="G10" s="36">
        <f t="shared" si="0"/>
        <v>110</v>
      </c>
      <c r="H10" s="25"/>
      <c r="I10" s="41"/>
      <c r="J10" s="41">
        <v>110</v>
      </c>
      <c r="K10" s="41"/>
      <c r="L10" s="36"/>
      <c r="M10" s="9"/>
      <c r="N10"/>
      <c r="O10"/>
    </row>
    <row r="11" spans="1:13" ht="15" customHeight="1">
      <c r="A11" s="36">
        <v>7</v>
      </c>
      <c r="B11" s="36" t="s">
        <v>842</v>
      </c>
      <c r="C11" s="37" t="s">
        <v>843</v>
      </c>
      <c r="D11" s="36" t="s">
        <v>275</v>
      </c>
      <c r="E11" s="37" t="s">
        <v>844</v>
      </c>
      <c r="F11" s="36" t="s">
        <v>43</v>
      </c>
      <c r="G11" s="36">
        <f t="shared" si="0"/>
        <v>90</v>
      </c>
      <c r="H11" s="25"/>
      <c r="I11" s="41"/>
      <c r="J11" s="41">
        <v>90</v>
      </c>
      <c r="K11" s="41"/>
      <c r="L11" s="36"/>
      <c r="M11" s="9"/>
    </row>
    <row r="12" spans="1:15" ht="15" customHeight="1">
      <c r="A12" s="36">
        <v>8</v>
      </c>
      <c r="B12" s="36" t="s">
        <v>278</v>
      </c>
      <c r="C12" s="37" t="s">
        <v>279</v>
      </c>
      <c r="D12" s="36" t="s">
        <v>275</v>
      </c>
      <c r="E12" s="37" t="s">
        <v>280</v>
      </c>
      <c r="F12" s="36" t="s">
        <v>12</v>
      </c>
      <c r="G12" s="36">
        <f t="shared" si="0"/>
        <v>75</v>
      </c>
      <c r="H12" s="25"/>
      <c r="I12" s="41"/>
      <c r="J12" s="41">
        <v>20</v>
      </c>
      <c r="K12" s="41"/>
      <c r="L12" s="36">
        <v>55</v>
      </c>
      <c r="M12" s="8"/>
      <c r="N12" s="3"/>
      <c r="O12" s="3"/>
    </row>
    <row r="13" spans="1:15" ht="15" customHeight="1">
      <c r="A13" s="36">
        <v>8</v>
      </c>
      <c r="B13" s="36" t="s">
        <v>489</v>
      </c>
      <c r="C13" s="37" t="s">
        <v>490</v>
      </c>
      <c r="D13" s="36" t="s">
        <v>275</v>
      </c>
      <c r="E13" s="37" t="s">
        <v>491</v>
      </c>
      <c r="F13" s="36" t="s">
        <v>51</v>
      </c>
      <c r="G13" s="36">
        <f t="shared" si="0"/>
        <v>75</v>
      </c>
      <c r="H13" s="6"/>
      <c r="I13" s="41"/>
      <c r="J13" s="41"/>
      <c r="K13" s="41">
        <v>75</v>
      </c>
      <c r="L13" s="36"/>
      <c r="M13" s="8"/>
      <c r="N13" s="3"/>
      <c r="O13" s="3"/>
    </row>
    <row r="14" spans="1:13" ht="15" customHeight="1">
      <c r="A14" s="36">
        <v>10</v>
      </c>
      <c r="B14" s="36" t="s">
        <v>281</v>
      </c>
      <c r="C14" s="37" t="s">
        <v>282</v>
      </c>
      <c r="D14" s="36" t="s">
        <v>275</v>
      </c>
      <c r="E14" s="37" t="s">
        <v>110</v>
      </c>
      <c r="F14" s="36" t="s">
        <v>43</v>
      </c>
      <c r="G14" s="36">
        <f t="shared" si="0"/>
        <v>55</v>
      </c>
      <c r="H14" s="25"/>
      <c r="I14" s="41"/>
      <c r="J14" s="41">
        <v>20</v>
      </c>
      <c r="K14" s="41"/>
      <c r="L14" s="36">
        <v>35</v>
      </c>
      <c r="M14" s="9"/>
    </row>
    <row r="15" spans="1:15" ht="15" customHeight="1">
      <c r="A15" s="36">
        <v>10</v>
      </c>
      <c r="B15" s="36" t="s">
        <v>495</v>
      </c>
      <c r="C15" s="37" t="s">
        <v>496</v>
      </c>
      <c r="D15" s="36" t="s">
        <v>275</v>
      </c>
      <c r="E15" s="37" t="s">
        <v>61</v>
      </c>
      <c r="F15" s="36" t="s">
        <v>51</v>
      </c>
      <c r="G15" s="36">
        <f t="shared" si="0"/>
        <v>55</v>
      </c>
      <c r="H15" s="6"/>
      <c r="I15" s="41"/>
      <c r="J15" s="41"/>
      <c r="K15" s="41">
        <v>55</v>
      </c>
      <c r="L15" s="36"/>
      <c r="M15" s="8"/>
      <c r="N15" s="3"/>
      <c r="O15" s="3"/>
    </row>
    <row r="16" spans="1:13" ht="15" customHeight="1">
      <c r="A16" s="36">
        <v>12</v>
      </c>
      <c r="B16" s="36" t="s">
        <v>333</v>
      </c>
      <c r="C16" s="37" t="s">
        <v>726</v>
      </c>
      <c r="D16" s="36" t="s">
        <v>275</v>
      </c>
      <c r="E16" s="37" t="s">
        <v>61</v>
      </c>
      <c r="F16" s="36" t="s">
        <v>51</v>
      </c>
      <c r="G16" s="36">
        <f t="shared" si="0"/>
        <v>50</v>
      </c>
      <c r="H16" s="25"/>
      <c r="I16" s="41"/>
      <c r="J16" s="41">
        <v>50</v>
      </c>
      <c r="K16" s="41"/>
      <c r="L16" s="36"/>
      <c r="M16" s="9"/>
    </row>
    <row r="17" spans="1:13" ht="15" customHeight="1">
      <c r="A17" s="36">
        <v>13</v>
      </c>
      <c r="B17" s="36" t="s">
        <v>942</v>
      </c>
      <c r="C17" s="37" t="s">
        <v>943</v>
      </c>
      <c r="D17" s="36" t="s">
        <v>275</v>
      </c>
      <c r="E17" s="37" t="s">
        <v>576</v>
      </c>
      <c r="F17" s="36" t="s">
        <v>12</v>
      </c>
      <c r="G17" s="36">
        <f t="shared" si="0"/>
        <v>30</v>
      </c>
      <c r="H17" s="25"/>
      <c r="I17" s="41"/>
      <c r="J17" s="41">
        <v>30</v>
      </c>
      <c r="K17" s="41"/>
      <c r="L17" s="36"/>
      <c r="M17" s="9"/>
    </row>
    <row r="18" spans="1:13" ht="15" customHeight="1">
      <c r="A18" s="36">
        <v>13</v>
      </c>
      <c r="B18" s="36" t="s">
        <v>944</v>
      </c>
      <c r="C18" s="37" t="s">
        <v>945</v>
      </c>
      <c r="D18" s="36" t="s">
        <v>275</v>
      </c>
      <c r="E18" s="37" t="s">
        <v>538</v>
      </c>
      <c r="F18" s="36" t="s">
        <v>12</v>
      </c>
      <c r="G18" s="36">
        <f t="shared" si="0"/>
        <v>30</v>
      </c>
      <c r="H18" s="25"/>
      <c r="I18" s="41"/>
      <c r="J18" s="41">
        <v>30</v>
      </c>
      <c r="K18" s="41"/>
      <c r="L18" s="36"/>
      <c r="M18" s="9"/>
    </row>
    <row r="19" spans="1:13" ht="15" customHeight="1">
      <c r="A19" s="36">
        <v>15</v>
      </c>
      <c r="B19" s="36" t="s">
        <v>946</v>
      </c>
      <c r="C19" s="37" t="s">
        <v>947</v>
      </c>
      <c r="D19" s="36" t="s">
        <v>275</v>
      </c>
      <c r="E19" s="37" t="s">
        <v>218</v>
      </c>
      <c r="F19" s="36" t="s">
        <v>12</v>
      </c>
      <c r="G19" s="36">
        <f t="shared" si="0"/>
        <v>25</v>
      </c>
      <c r="H19" s="25"/>
      <c r="I19" s="41"/>
      <c r="J19" s="41">
        <v>25</v>
      </c>
      <c r="K19" s="41"/>
      <c r="L19" s="36"/>
      <c r="M19" s="9"/>
    </row>
    <row r="20" spans="1:13" ht="15" customHeight="1">
      <c r="A20" s="36">
        <v>15</v>
      </c>
      <c r="B20" s="36" t="s">
        <v>948</v>
      </c>
      <c r="C20" s="37" t="s">
        <v>949</v>
      </c>
      <c r="D20" s="36" t="s">
        <v>275</v>
      </c>
      <c r="E20" s="37" t="s">
        <v>95</v>
      </c>
      <c r="F20" s="36" t="s">
        <v>12</v>
      </c>
      <c r="G20" s="36">
        <f t="shared" si="0"/>
        <v>25</v>
      </c>
      <c r="H20" s="25"/>
      <c r="I20" s="41"/>
      <c r="J20" s="41">
        <v>25</v>
      </c>
      <c r="K20" s="41"/>
      <c r="L20" s="36"/>
      <c r="M20" s="9"/>
    </row>
    <row r="21" spans="1:13" ht="15" customHeight="1">
      <c r="A21" s="36">
        <v>15</v>
      </c>
      <c r="B21" s="36" t="s">
        <v>283</v>
      </c>
      <c r="C21" s="37" t="s">
        <v>284</v>
      </c>
      <c r="D21" s="36" t="s">
        <v>275</v>
      </c>
      <c r="E21" s="37" t="s">
        <v>285</v>
      </c>
      <c r="F21" s="36" t="s">
        <v>213</v>
      </c>
      <c r="G21" s="36">
        <f t="shared" si="0"/>
        <v>25</v>
      </c>
      <c r="H21" s="25"/>
      <c r="I21" s="41"/>
      <c r="J21" s="41"/>
      <c r="K21" s="41"/>
      <c r="L21" s="36">
        <v>25</v>
      </c>
      <c r="M21" s="9"/>
    </row>
    <row r="22" spans="1:13" ht="15" customHeight="1">
      <c r="A22" s="36">
        <v>18</v>
      </c>
      <c r="B22" s="36" t="s">
        <v>950</v>
      </c>
      <c r="C22" s="37" t="s">
        <v>951</v>
      </c>
      <c r="D22" s="36" t="s">
        <v>275</v>
      </c>
      <c r="E22" s="37" t="s">
        <v>61</v>
      </c>
      <c r="F22" s="36" t="s">
        <v>51</v>
      </c>
      <c r="G22" s="36">
        <f t="shared" si="0"/>
        <v>15</v>
      </c>
      <c r="H22" s="25"/>
      <c r="I22" s="41"/>
      <c r="J22" s="41">
        <v>15</v>
      </c>
      <c r="K22" s="41"/>
      <c r="L22" s="36"/>
      <c r="M22" s="9"/>
    </row>
    <row r="23" spans="1:13" ht="15" customHeight="1">
      <c r="A23" s="36">
        <v>18</v>
      </c>
      <c r="B23" s="36" t="s">
        <v>952</v>
      </c>
      <c r="C23" s="37" t="s">
        <v>953</v>
      </c>
      <c r="D23" s="36" t="s">
        <v>275</v>
      </c>
      <c r="E23" s="37" t="s">
        <v>299</v>
      </c>
      <c r="F23" s="36" t="s">
        <v>12</v>
      </c>
      <c r="G23" s="36">
        <f t="shared" si="0"/>
        <v>15</v>
      </c>
      <c r="H23" s="25"/>
      <c r="I23" s="41"/>
      <c r="J23" s="41">
        <v>15</v>
      </c>
      <c r="K23" s="41"/>
      <c r="L23" s="36"/>
      <c r="M23" s="9"/>
    </row>
    <row r="24" spans="1:13" ht="15" customHeight="1">
      <c r="A24" s="36"/>
      <c r="B24" s="36"/>
      <c r="C24" s="37"/>
      <c r="D24" s="36"/>
      <c r="E24" s="37"/>
      <c r="F24" s="36"/>
      <c r="G24" s="36"/>
      <c r="H24" s="6"/>
      <c r="I24" s="41"/>
      <c r="J24" s="41"/>
      <c r="K24" s="41"/>
      <c r="L24" s="36"/>
      <c r="M24" s="9"/>
    </row>
    <row r="25" spans="1:13" ht="4.5" customHeight="1">
      <c r="A25" s="11"/>
      <c r="B25" s="12"/>
      <c r="C25" s="7"/>
      <c r="D25" s="7"/>
      <c r="E25" s="7"/>
      <c r="F25" s="13"/>
      <c r="G25" s="12"/>
      <c r="H25" s="7"/>
      <c r="I25" s="33"/>
      <c r="J25" s="33"/>
      <c r="K25" s="33"/>
      <c r="L25" s="33"/>
      <c r="M25" s="10"/>
    </row>
    <row r="26" ht="4.5" customHeight="1">
      <c r="G26" s="2"/>
    </row>
  </sheetData>
  <sheetProtection password="E42B" sheet="1" objects="1" scenarios="1" selectLockedCells="1" selectUnlockedCells="1"/>
  <mergeCells count="7">
    <mergeCell ref="M1:M2"/>
    <mergeCell ref="J1:J2"/>
    <mergeCell ref="I1:I2"/>
    <mergeCell ref="H1:H2"/>
    <mergeCell ref="A1:G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57421875" style="3" bestFit="1" customWidth="1"/>
    <col min="4" max="4" width="15.00390625" style="3" bestFit="1" customWidth="1"/>
    <col min="5" max="5" width="41.421875" style="3" bestFit="1" customWidth="1"/>
    <col min="6" max="6" width="6.140625" style="2" customWidth="1"/>
    <col min="7" max="7" width="7.140625" style="3" customWidth="1"/>
    <col min="8" max="8" width="0.85546875" style="29" customWidth="1"/>
    <col min="9" max="11" width="6.28125" style="42" customWidth="1"/>
    <col min="12" max="12" width="6.140625" style="43" customWidth="1"/>
    <col min="13" max="13" width="0.85546875" style="29" customWidth="1"/>
    <col min="14" max="16384" width="9.140625" style="3" customWidth="1"/>
  </cols>
  <sheetData>
    <row r="1" spans="1:13" ht="90" customHeight="1">
      <c r="A1" s="63" t="s">
        <v>854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73"/>
    </row>
    <row r="2" spans="1:13" ht="90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73"/>
    </row>
    <row r="3" spans="1:13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6"/>
    </row>
    <row r="4" spans="1:13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ht="15" customHeight="1">
      <c r="A5" s="36">
        <v>1</v>
      </c>
      <c r="B5" s="36" t="s">
        <v>740</v>
      </c>
      <c r="C5" s="58" t="s">
        <v>741</v>
      </c>
      <c r="D5" s="36" t="s">
        <v>435</v>
      </c>
      <c r="E5" s="37" t="s">
        <v>630</v>
      </c>
      <c r="F5" s="36" t="s">
        <v>43</v>
      </c>
      <c r="G5" s="36">
        <f aca="true" t="shared" si="0" ref="G5:G21">SUM(I5:L5)</f>
        <v>150</v>
      </c>
      <c r="H5" s="25"/>
      <c r="I5" s="41"/>
      <c r="J5" s="41">
        <v>150</v>
      </c>
      <c r="K5" s="41"/>
      <c r="L5" s="36"/>
      <c r="M5" s="8"/>
    </row>
    <row r="6" spans="1:13" ht="15" customHeight="1">
      <c r="A6" s="36">
        <v>2</v>
      </c>
      <c r="B6" s="36" t="s">
        <v>326</v>
      </c>
      <c r="C6" s="37" t="s">
        <v>846</v>
      </c>
      <c r="D6" s="36" t="s">
        <v>435</v>
      </c>
      <c r="E6" s="37" t="s">
        <v>188</v>
      </c>
      <c r="F6" s="36" t="s">
        <v>43</v>
      </c>
      <c r="G6" s="36">
        <f t="shared" si="0"/>
        <v>130</v>
      </c>
      <c r="H6" s="25"/>
      <c r="I6" s="41"/>
      <c r="J6" s="41">
        <v>130</v>
      </c>
      <c r="K6" s="41"/>
      <c r="L6" s="36"/>
      <c r="M6" s="8"/>
    </row>
    <row r="7" spans="1:13" ht="15" customHeight="1">
      <c r="A7" s="36">
        <v>3</v>
      </c>
      <c r="B7" s="36" t="s">
        <v>482</v>
      </c>
      <c r="C7" s="37" t="s">
        <v>483</v>
      </c>
      <c r="D7" s="36" t="s">
        <v>435</v>
      </c>
      <c r="E7" s="37" t="s">
        <v>81</v>
      </c>
      <c r="F7" s="36" t="s">
        <v>37</v>
      </c>
      <c r="G7" s="36">
        <f t="shared" si="0"/>
        <v>125</v>
      </c>
      <c r="H7" s="25"/>
      <c r="I7" s="41"/>
      <c r="J7" s="41">
        <v>50</v>
      </c>
      <c r="K7" s="41">
        <v>75</v>
      </c>
      <c r="L7" s="36"/>
      <c r="M7" s="8"/>
    </row>
    <row r="8" spans="1:13" ht="15" customHeight="1">
      <c r="A8" s="36">
        <v>4</v>
      </c>
      <c r="B8" s="36" t="s">
        <v>847</v>
      </c>
      <c r="C8" s="37" t="s">
        <v>848</v>
      </c>
      <c r="D8" s="36" t="s">
        <v>435</v>
      </c>
      <c r="E8" s="37" t="s">
        <v>849</v>
      </c>
      <c r="F8" s="36" t="s">
        <v>12</v>
      </c>
      <c r="G8" s="36">
        <f t="shared" si="0"/>
        <v>110</v>
      </c>
      <c r="H8" s="25"/>
      <c r="I8" s="41"/>
      <c r="J8" s="41">
        <v>110</v>
      </c>
      <c r="K8" s="41"/>
      <c r="L8" s="36"/>
      <c r="M8" s="8"/>
    </row>
    <row r="9" spans="1:13" ht="15" customHeight="1">
      <c r="A9" s="36">
        <v>5</v>
      </c>
      <c r="B9" s="36" t="s">
        <v>442</v>
      </c>
      <c r="C9" s="37" t="s">
        <v>443</v>
      </c>
      <c r="D9" s="36" t="s">
        <v>435</v>
      </c>
      <c r="E9" s="37" t="s">
        <v>182</v>
      </c>
      <c r="F9" s="36" t="s">
        <v>12</v>
      </c>
      <c r="G9" s="36">
        <f t="shared" si="0"/>
        <v>105</v>
      </c>
      <c r="H9" s="25"/>
      <c r="I9" s="41"/>
      <c r="J9" s="41">
        <v>60</v>
      </c>
      <c r="K9" s="41"/>
      <c r="L9" s="36">
        <v>45</v>
      </c>
      <c r="M9" s="8"/>
    </row>
    <row r="10" spans="1:13" ht="15" customHeight="1">
      <c r="A10" s="36">
        <v>6</v>
      </c>
      <c r="B10" s="36" t="s">
        <v>433</v>
      </c>
      <c r="C10" s="37" t="s">
        <v>434</v>
      </c>
      <c r="D10" s="36" t="s">
        <v>435</v>
      </c>
      <c r="E10" s="37" t="s">
        <v>436</v>
      </c>
      <c r="F10" s="36" t="s">
        <v>437</v>
      </c>
      <c r="G10" s="36">
        <f t="shared" si="0"/>
        <v>90</v>
      </c>
      <c r="H10" s="25"/>
      <c r="I10" s="41"/>
      <c r="J10" s="41">
        <v>15</v>
      </c>
      <c r="K10" s="41"/>
      <c r="L10" s="36">
        <v>75</v>
      </c>
      <c r="M10" s="8"/>
    </row>
    <row r="11" spans="1:13" ht="15" customHeight="1">
      <c r="A11" s="36">
        <v>7</v>
      </c>
      <c r="B11" s="36" t="s">
        <v>438</v>
      </c>
      <c r="C11" s="37" t="s">
        <v>439</v>
      </c>
      <c r="D11" s="36" t="s">
        <v>435</v>
      </c>
      <c r="E11" s="37" t="s">
        <v>61</v>
      </c>
      <c r="F11" s="36" t="s">
        <v>51</v>
      </c>
      <c r="G11" s="36">
        <f t="shared" si="0"/>
        <v>85</v>
      </c>
      <c r="H11" s="25"/>
      <c r="I11" s="41"/>
      <c r="J11" s="41">
        <v>20</v>
      </c>
      <c r="K11" s="41"/>
      <c r="L11" s="36">
        <v>65</v>
      </c>
      <c r="M11" s="8"/>
    </row>
    <row r="12" spans="1:13" ht="15" customHeight="1">
      <c r="A12" s="36">
        <v>8</v>
      </c>
      <c r="B12" s="36" t="s">
        <v>850</v>
      </c>
      <c r="C12" s="37" t="s">
        <v>851</v>
      </c>
      <c r="D12" s="36" t="s">
        <v>435</v>
      </c>
      <c r="E12" s="37" t="s">
        <v>536</v>
      </c>
      <c r="F12" s="36" t="s">
        <v>12</v>
      </c>
      <c r="G12" s="36">
        <f t="shared" si="0"/>
        <v>80</v>
      </c>
      <c r="H12" s="25"/>
      <c r="I12" s="41"/>
      <c r="J12" s="41">
        <v>80</v>
      </c>
      <c r="K12" s="41"/>
      <c r="L12" s="36"/>
      <c r="M12" s="8"/>
    </row>
    <row r="13" spans="1:13" ht="15" customHeight="1">
      <c r="A13" s="36">
        <v>9</v>
      </c>
      <c r="B13" s="36" t="s">
        <v>852</v>
      </c>
      <c r="C13" s="37" t="s">
        <v>853</v>
      </c>
      <c r="D13" s="36" t="s">
        <v>435</v>
      </c>
      <c r="E13" s="37" t="s">
        <v>64</v>
      </c>
      <c r="F13" s="36" t="s">
        <v>12</v>
      </c>
      <c r="G13" s="36">
        <f t="shared" si="0"/>
        <v>70</v>
      </c>
      <c r="H13" s="25"/>
      <c r="I13" s="41"/>
      <c r="J13" s="41">
        <v>70</v>
      </c>
      <c r="K13" s="41"/>
      <c r="L13" s="36"/>
      <c r="M13" s="8"/>
    </row>
    <row r="14" spans="1:13" ht="15" customHeight="1">
      <c r="A14" s="36">
        <v>9</v>
      </c>
      <c r="B14" s="36" t="s">
        <v>440</v>
      </c>
      <c r="C14" s="37" t="s">
        <v>441</v>
      </c>
      <c r="D14" s="36" t="s">
        <v>435</v>
      </c>
      <c r="E14" s="37" t="s">
        <v>64</v>
      </c>
      <c r="F14" s="36" t="s">
        <v>12</v>
      </c>
      <c r="G14" s="36">
        <f t="shared" si="0"/>
        <v>70</v>
      </c>
      <c r="H14" s="25"/>
      <c r="I14" s="41"/>
      <c r="J14" s="41">
        <v>15</v>
      </c>
      <c r="K14" s="41"/>
      <c r="L14" s="36">
        <v>55</v>
      </c>
      <c r="M14" s="8"/>
    </row>
    <row r="15" spans="1:13" ht="15" customHeight="1">
      <c r="A15" s="36">
        <v>11</v>
      </c>
      <c r="B15" s="36" t="s">
        <v>484</v>
      </c>
      <c r="C15" s="37" t="s">
        <v>485</v>
      </c>
      <c r="D15" s="36" t="s">
        <v>435</v>
      </c>
      <c r="E15" s="37" t="s">
        <v>486</v>
      </c>
      <c r="F15" s="36" t="s">
        <v>12</v>
      </c>
      <c r="G15" s="36">
        <f t="shared" si="0"/>
        <v>65</v>
      </c>
      <c r="H15" s="25"/>
      <c r="I15" s="41"/>
      <c r="J15" s="41"/>
      <c r="K15" s="41">
        <v>65</v>
      </c>
      <c r="L15" s="36"/>
      <c r="M15" s="8"/>
    </row>
    <row r="16" spans="1:13" ht="15" customHeight="1">
      <c r="A16" s="36">
        <v>12</v>
      </c>
      <c r="B16" s="36" t="s">
        <v>487</v>
      </c>
      <c r="C16" s="37" t="s">
        <v>488</v>
      </c>
      <c r="D16" s="36" t="s">
        <v>435</v>
      </c>
      <c r="E16" s="37" t="s">
        <v>61</v>
      </c>
      <c r="F16" s="36" t="s">
        <v>346</v>
      </c>
      <c r="G16" s="36">
        <f t="shared" si="0"/>
        <v>55</v>
      </c>
      <c r="H16" s="25"/>
      <c r="I16" s="41"/>
      <c r="J16" s="41"/>
      <c r="K16" s="41">
        <v>55</v>
      </c>
      <c r="L16" s="36"/>
      <c r="M16" s="8"/>
    </row>
    <row r="17" spans="1:13" ht="15" customHeight="1">
      <c r="A17" s="36">
        <v>13</v>
      </c>
      <c r="B17" s="36" t="s">
        <v>932</v>
      </c>
      <c r="C17" s="37" t="s">
        <v>933</v>
      </c>
      <c r="D17" s="36" t="s">
        <v>435</v>
      </c>
      <c r="E17" s="37" t="s">
        <v>832</v>
      </c>
      <c r="F17" s="36" t="s">
        <v>43</v>
      </c>
      <c r="G17" s="36">
        <f t="shared" si="0"/>
        <v>30</v>
      </c>
      <c r="H17" s="25"/>
      <c r="I17" s="41"/>
      <c r="J17" s="41">
        <v>30</v>
      </c>
      <c r="K17" s="41"/>
      <c r="L17" s="36"/>
      <c r="M17" s="8"/>
    </row>
    <row r="18" spans="1:13" ht="15" customHeight="1">
      <c r="A18" s="36">
        <v>13</v>
      </c>
      <c r="B18" s="36" t="s">
        <v>934</v>
      </c>
      <c r="C18" s="37" t="s">
        <v>935</v>
      </c>
      <c r="D18" s="36" t="s">
        <v>435</v>
      </c>
      <c r="E18" s="37" t="s">
        <v>630</v>
      </c>
      <c r="F18" s="36" t="s">
        <v>43</v>
      </c>
      <c r="G18" s="36">
        <f t="shared" si="0"/>
        <v>30</v>
      </c>
      <c r="H18" s="25"/>
      <c r="I18" s="41"/>
      <c r="J18" s="41">
        <v>30</v>
      </c>
      <c r="K18" s="41"/>
      <c r="L18" s="36"/>
      <c r="M18" s="8"/>
    </row>
    <row r="19" spans="1:13" ht="15" customHeight="1">
      <c r="A19" s="36">
        <v>15</v>
      </c>
      <c r="B19" s="36" t="s">
        <v>936</v>
      </c>
      <c r="C19" s="37" t="s">
        <v>937</v>
      </c>
      <c r="D19" s="36" t="s">
        <v>435</v>
      </c>
      <c r="E19" s="37" t="s">
        <v>61</v>
      </c>
      <c r="F19" s="36" t="s">
        <v>810</v>
      </c>
      <c r="G19" s="36">
        <f t="shared" si="0"/>
        <v>25</v>
      </c>
      <c r="H19" s="25"/>
      <c r="I19" s="41"/>
      <c r="J19" s="41">
        <v>25</v>
      </c>
      <c r="K19" s="41"/>
      <c r="L19" s="36"/>
      <c r="M19" s="8"/>
    </row>
    <row r="20" spans="1:13" ht="15" customHeight="1">
      <c r="A20" s="36">
        <v>16</v>
      </c>
      <c r="B20" s="36" t="s">
        <v>938</v>
      </c>
      <c r="C20" s="37" t="s">
        <v>939</v>
      </c>
      <c r="D20" s="36" t="s">
        <v>435</v>
      </c>
      <c r="E20" s="37" t="s">
        <v>188</v>
      </c>
      <c r="F20" s="36" t="s">
        <v>43</v>
      </c>
      <c r="G20" s="36">
        <f t="shared" si="0"/>
        <v>20</v>
      </c>
      <c r="H20" s="25"/>
      <c r="I20" s="41"/>
      <c r="J20" s="41">
        <v>20</v>
      </c>
      <c r="K20" s="41"/>
      <c r="L20" s="36"/>
      <c r="M20" s="8"/>
    </row>
    <row r="21" spans="1:13" ht="15" customHeight="1">
      <c r="A21" s="36">
        <v>17</v>
      </c>
      <c r="B21" s="36" t="s">
        <v>940</v>
      </c>
      <c r="C21" s="37" t="s">
        <v>941</v>
      </c>
      <c r="D21" s="36" t="s">
        <v>435</v>
      </c>
      <c r="E21" s="37" t="s">
        <v>698</v>
      </c>
      <c r="F21" s="36" t="s">
        <v>12</v>
      </c>
      <c r="G21" s="36">
        <f t="shared" si="0"/>
        <v>15</v>
      </c>
      <c r="H21" s="25"/>
      <c r="I21" s="41"/>
      <c r="J21" s="41">
        <v>15</v>
      </c>
      <c r="K21" s="41"/>
      <c r="L21" s="36"/>
      <c r="M21" s="8"/>
    </row>
    <row r="22" spans="1:13" ht="15" customHeight="1">
      <c r="A22" s="36"/>
      <c r="B22" s="36"/>
      <c r="C22" s="37"/>
      <c r="D22" s="36"/>
      <c r="E22" s="37"/>
      <c r="F22" s="36"/>
      <c r="G22" s="36"/>
      <c r="H22" s="25"/>
      <c r="I22" s="41"/>
      <c r="J22" s="41"/>
      <c r="K22" s="41"/>
      <c r="L22" s="36"/>
      <c r="M22" s="8"/>
    </row>
    <row r="23" spans="1:13" ht="4.5" customHeight="1">
      <c r="A23" s="30"/>
      <c r="B23" s="31"/>
      <c r="C23" s="32"/>
      <c r="D23" s="32"/>
      <c r="E23" s="32"/>
      <c r="F23" s="31"/>
      <c r="G23" s="31"/>
      <c r="H23" s="27"/>
      <c r="I23" s="33"/>
      <c r="J23" s="33"/>
      <c r="K23" s="33"/>
      <c r="L23" s="33"/>
      <c r="M23" s="28"/>
    </row>
    <row r="24" ht="4.5" customHeight="1">
      <c r="G24" s="2"/>
    </row>
  </sheetData>
  <sheetProtection password="E42B" sheet="1" objects="1" scenarios="1" selectLockedCells="1" selectUnlockedCells="1"/>
  <mergeCells count="7">
    <mergeCell ref="H1:H2"/>
    <mergeCell ref="A1:G2"/>
    <mergeCell ref="K1:K2"/>
    <mergeCell ref="L1:L2"/>
    <mergeCell ref="M1:M2"/>
    <mergeCell ref="J1:J2"/>
    <mergeCell ref="I1:I2"/>
  </mergeCells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bestFit="1" customWidth="1"/>
    <col min="4" max="4" width="14.421875" style="0" bestFit="1" customWidth="1"/>
    <col min="5" max="5" width="45.7109375" style="0" bestFit="1" customWidth="1"/>
    <col min="6" max="6" width="5.421875" style="1" customWidth="1"/>
    <col min="7" max="7" width="7.8515625" style="0" customWidth="1"/>
    <col min="8" max="8" width="0.85546875" style="4" customWidth="1"/>
    <col min="9" max="11" width="5.421875" style="42" customWidth="1"/>
    <col min="12" max="12" width="5.57421875" style="43" customWidth="1"/>
    <col min="13" max="13" width="0.85546875" style="4" customWidth="1"/>
  </cols>
  <sheetData>
    <row r="1" spans="1:13" ht="90" customHeight="1">
      <c r="A1" s="63" t="s">
        <v>1077</v>
      </c>
      <c r="B1" s="64"/>
      <c r="C1" s="64"/>
      <c r="D1" s="64"/>
      <c r="E1" s="64"/>
      <c r="F1" s="64"/>
      <c r="G1" s="65"/>
      <c r="H1" s="69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0" customHeight="1">
      <c r="A2" s="66"/>
      <c r="B2" s="67"/>
      <c r="C2" s="67"/>
      <c r="D2" s="67"/>
      <c r="E2" s="67"/>
      <c r="F2" s="67"/>
      <c r="G2" s="68"/>
      <c r="H2" s="69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3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4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444</v>
      </c>
      <c r="C5" s="46" t="s">
        <v>445</v>
      </c>
      <c r="D5" s="36" t="s">
        <v>446</v>
      </c>
      <c r="E5" s="37" t="s">
        <v>84</v>
      </c>
      <c r="F5" s="36" t="s">
        <v>43</v>
      </c>
      <c r="G5" s="36">
        <f aca="true" t="shared" si="0" ref="G5:G21">SUM(I5:L5)</f>
        <v>225</v>
      </c>
      <c r="H5" s="47"/>
      <c r="I5" s="41"/>
      <c r="J5" s="41">
        <v>150</v>
      </c>
      <c r="K5" s="41"/>
      <c r="L5" s="36">
        <v>75</v>
      </c>
      <c r="M5" s="8"/>
    </row>
    <row r="6" spans="1:13" s="3" customFormat="1" ht="15" customHeight="1">
      <c r="A6" s="36">
        <v>2</v>
      </c>
      <c r="B6" s="36" t="s">
        <v>447</v>
      </c>
      <c r="C6" s="46" t="s">
        <v>448</v>
      </c>
      <c r="D6" s="36" t="s">
        <v>446</v>
      </c>
      <c r="E6" s="37" t="s">
        <v>422</v>
      </c>
      <c r="F6" s="36" t="s">
        <v>12</v>
      </c>
      <c r="G6" s="36">
        <f t="shared" si="0"/>
        <v>220</v>
      </c>
      <c r="H6" s="47"/>
      <c r="I6" s="41"/>
      <c r="J6" s="41">
        <v>80</v>
      </c>
      <c r="K6" s="41">
        <v>75</v>
      </c>
      <c r="L6" s="36">
        <v>65</v>
      </c>
      <c r="M6" s="8"/>
    </row>
    <row r="7" spans="1:13" s="3" customFormat="1" ht="15" customHeight="1">
      <c r="A7" s="36">
        <v>3</v>
      </c>
      <c r="B7" s="36" t="s">
        <v>449</v>
      </c>
      <c r="C7" s="37" t="s">
        <v>450</v>
      </c>
      <c r="D7" s="36" t="s">
        <v>446</v>
      </c>
      <c r="E7" s="37" t="s">
        <v>64</v>
      </c>
      <c r="F7" s="36" t="s">
        <v>12</v>
      </c>
      <c r="G7" s="36">
        <f t="shared" si="0"/>
        <v>165</v>
      </c>
      <c r="H7" s="47"/>
      <c r="I7" s="41"/>
      <c r="J7" s="41">
        <v>110</v>
      </c>
      <c r="K7" s="41"/>
      <c r="L7" s="36">
        <v>55</v>
      </c>
      <c r="M7" s="8"/>
    </row>
    <row r="8" spans="1:15" s="3" customFormat="1" ht="15" customHeight="1">
      <c r="A8" s="36">
        <v>4</v>
      </c>
      <c r="B8" s="36" t="s">
        <v>507</v>
      </c>
      <c r="C8" s="48" t="s">
        <v>508</v>
      </c>
      <c r="D8" s="36" t="s">
        <v>446</v>
      </c>
      <c r="E8" s="37" t="s">
        <v>611</v>
      </c>
      <c r="F8" s="36" t="s">
        <v>12</v>
      </c>
      <c r="G8" s="36">
        <f t="shared" si="0"/>
        <v>130</v>
      </c>
      <c r="H8" s="47"/>
      <c r="I8" s="41"/>
      <c r="J8" s="41">
        <v>130</v>
      </c>
      <c r="K8" s="41"/>
      <c r="L8" s="36"/>
      <c r="M8" s="9"/>
      <c r="N8"/>
      <c r="O8"/>
    </row>
    <row r="9" spans="1:15" s="3" customFormat="1" ht="15" customHeight="1">
      <c r="A9" s="36">
        <v>5</v>
      </c>
      <c r="B9" s="36" t="s">
        <v>855</v>
      </c>
      <c r="C9" s="46" t="s">
        <v>856</v>
      </c>
      <c r="D9" s="36" t="s">
        <v>446</v>
      </c>
      <c r="E9" s="37" t="s">
        <v>61</v>
      </c>
      <c r="F9" s="36" t="s">
        <v>346</v>
      </c>
      <c r="G9" s="36">
        <f t="shared" si="0"/>
        <v>90</v>
      </c>
      <c r="H9" s="47"/>
      <c r="I9" s="41"/>
      <c r="J9" s="41">
        <v>90</v>
      </c>
      <c r="K9" s="41"/>
      <c r="L9" s="36"/>
      <c r="M9" s="9"/>
      <c r="N9"/>
      <c r="O9"/>
    </row>
    <row r="10" spans="1:15" ht="15" customHeight="1">
      <c r="A10" s="36">
        <v>5</v>
      </c>
      <c r="B10" s="36" t="s">
        <v>477</v>
      </c>
      <c r="C10" s="46" t="s">
        <v>478</v>
      </c>
      <c r="D10" s="36" t="s">
        <v>446</v>
      </c>
      <c r="E10" s="37" t="s">
        <v>61</v>
      </c>
      <c r="F10" s="36" t="s">
        <v>249</v>
      </c>
      <c r="G10" s="36">
        <f t="shared" si="0"/>
        <v>90</v>
      </c>
      <c r="H10" s="47"/>
      <c r="I10" s="41"/>
      <c r="J10" s="41">
        <v>25</v>
      </c>
      <c r="K10" s="41">
        <v>65</v>
      </c>
      <c r="L10" s="36"/>
      <c r="M10" s="8"/>
      <c r="N10" s="3"/>
      <c r="O10" s="3"/>
    </row>
    <row r="11" spans="1:13" ht="15" customHeight="1">
      <c r="A11" s="36">
        <v>7</v>
      </c>
      <c r="B11" s="36" t="s">
        <v>1075</v>
      </c>
      <c r="C11" s="46" t="s">
        <v>1076</v>
      </c>
      <c r="D11" s="36" t="s">
        <v>446</v>
      </c>
      <c r="E11" s="37" t="s">
        <v>927</v>
      </c>
      <c r="F11" s="36" t="s">
        <v>617</v>
      </c>
      <c r="G11" s="36">
        <f>SUM(I11:L11)</f>
        <v>70</v>
      </c>
      <c r="H11" s="47"/>
      <c r="I11" s="41"/>
      <c r="J11" s="41">
        <v>70</v>
      </c>
      <c r="K11" s="41"/>
      <c r="L11" s="36"/>
      <c r="M11" s="9"/>
    </row>
    <row r="12" spans="1:13" ht="15" customHeight="1">
      <c r="A12" s="36">
        <v>7</v>
      </c>
      <c r="B12" s="36" t="s">
        <v>453</v>
      </c>
      <c r="C12" s="46" t="s">
        <v>454</v>
      </c>
      <c r="D12" s="36" t="s">
        <v>446</v>
      </c>
      <c r="E12" s="37" t="s">
        <v>67</v>
      </c>
      <c r="F12" s="36" t="s">
        <v>12</v>
      </c>
      <c r="G12" s="36">
        <f t="shared" si="0"/>
        <v>70</v>
      </c>
      <c r="H12" s="47"/>
      <c r="I12" s="41"/>
      <c r="J12" s="41">
        <v>30</v>
      </c>
      <c r="K12" s="41"/>
      <c r="L12" s="36">
        <v>40</v>
      </c>
      <c r="M12" s="9"/>
    </row>
    <row r="13" spans="1:13" ht="15" customHeight="1">
      <c r="A13" s="36">
        <v>9</v>
      </c>
      <c r="B13" s="36" t="s">
        <v>979</v>
      </c>
      <c r="C13" s="46" t="s">
        <v>980</v>
      </c>
      <c r="D13" s="36" t="s">
        <v>446</v>
      </c>
      <c r="E13" s="37" t="s">
        <v>927</v>
      </c>
      <c r="F13" s="36" t="s">
        <v>617</v>
      </c>
      <c r="G13" s="36">
        <f>SUM(I13:L13)</f>
        <v>60</v>
      </c>
      <c r="H13" s="47"/>
      <c r="I13" s="41"/>
      <c r="J13" s="41">
        <v>60</v>
      </c>
      <c r="K13" s="41"/>
      <c r="L13" s="36"/>
      <c r="M13" s="9"/>
    </row>
    <row r="14" spans="1:15" ht="15" customHeight="1">
      <c r="A14" s="36">
        <v>10</v>
      </c>
      <c r="B14" s="36" t="s">
        <v>479</v>
      </c>
      <c r="C14" s="46" t="s">
        <v>480</v>
      </c>
      <c r="D14" s="36" t="s">
        <v>446</v>
      </c>
      <c r="E14" s="37" t="s">
        <v>481</v>
      </c>
      <c r="F14" s="36" t="s">
        <v>51</v>
      </c>
      <c r="G14" s="36">
        <f t="shared" si="0"/>
        <v>55</v>
      </c>
      <c r="H14" s="47"/>
      <c r="I14" s="41"/>
      <c r="J14" s="41"/>
      <c r="K14" s="41">
        <v>55</v>
      </c>
      <c r="L14" s="36"/>
      <c r="M14" s="8"/>
      <c r="N14" s="3"/>
      <c r="O14" s="3"/>
    </row>
    <row r="15" spans="1:13" ht="15" customHeight="1">
      <c r="A15" s="36">
        <v>11</v>
      </c>
      <c r="B15" s="36" t="s">
        <v>857</v>
      </c>
      <c r="C15" s="46" t="s">
        <v>858</v>
      </c>
      <c r="D15" s="36" t="s">
        <v>446</v>
      </c>
      <c r="E15" s="37" t="s">
        <v>61</v>
      </c>
      <c r="F15" s="36" t="s">
        <v>20</v>
      </c>
      <c r="G15" s="36">
        <f t="shared" si="0"/>
        <v>50</v>
      </c>
      <c r="H15" s="47"/>
      <c r="I15" s="41"/>
      <c r="J15" s="41">
        <v>50</v>
      </c>
      <c r="K15" s="41"/>
      <c r="L15" s="36"/>
      <c r="M15" s="9"/>
    </row>
    <row r="16" spans="1:13" ht="15" customHeight="1">
      <c r="A16" s="36">
        <v>12</v>
      </c>
      <c r="B16" s="36" t="s">
        <v>451</v>
      </c>
      <c r="C16" s="46" t="s">
        <v>452</v>
      </c>
      <c r="D16" s="36" t="s">
        <v>446</v>
      </c>
      <c r="E16" s="37" t="s">
        <v>11</v>
      </c>
      <c r="F16" s="36" t="s">
        <v>12</v>
      </c>
      <c r="G16" s="36">
        <f t="shared" si="0"/>
        <v>45</v>
      </c>
      <c r="H16" s="47"/>
      <c r="I16" s="41"/>
      <c r="J16" s="41"/>
      <c r="K16" s="41"/>
      <c r="L16" s="36">
        <v>45</v>
      </c>
      <c r="M16" s="9"/>
    </row>
    <row r="17" spans="1:13" ht="15" customHeight="1">
      <c r="A17" s="36">
        <v>13</v>
      </c>
      <c r="B17" s="36" t="s">
        <v>921</v>
      </c>
      <c r="C17" s="46" t="s">
        <v>922</v>
      </c>
      <c r="D17" s="36" t="s">
        <v>446</v>
      </c>
      <c r="E17" s="37" t="s">
        <v>188</v>
      </c>
      <c r="F17" s="36" t="s">
        <v>43</v>
      </c>
      <c r="G17" s="36">
        <f t="shared" si="0"/>
        <v>30</v>
      </c>
      <c r="H17" s="47"/>
      <c r="I17" s="41"/>
      <c r="J17" s="41">
        <v>30</v>
      </c>
      <c r="K17" s="41"/>
      <c r="L17" s="36"/>
      <c r="M17" s="9"/>
    </row>
    <row r="18" spans="1:13" ht="15" customHeight="1">
      <c r="A18" s="36">
        <v>14</v>
      </c>
      <c r="B18" s="36" t="s">
        <v>923</v>
      </c>
      <c r="C18" s="46" t="s">
        <v>924</v>
      </c>
      <c r="D18" s="36" t="s">
        <v>446</v>
      </c>
      <c r="E18" s="37" t="s">
        <v>188</v>
      </c>
      <c r="F18" s="36" t="s">
        <v>43</v>
      </c>
      <c r="G18" s="36">
        <f t="shared" si="0"/>
        <v>25</v>
      </c>
      <c r="H18" s="47"/>
      <c r="I18" s="41"/>
      <c r="J18" s="41">
        <v>25</v>
      </c>
      <c r="K18" s="41"/>
      <c r="L18" s="36"/>
      <c r="M18" s="9"/>
    </row>
    <row r="19" spans="1:13" ht="15" customHeight="1">
      <c r="A19" s="36">
        <v>15</v>
      </c>
      <c r="B19" s="36" t="s">
        <v>925</v>
      </c>
      <c r="C19" s="46" t="s">
        <v>926</v>
      </c>
      <c r="D19" s="36" t="s">
        <v>446</v>
      </c>
      <c r="E19" s="37" t="s">
        <v>927</v>
      </c>
      <c r="F19" s="36" t="s">
        <v>617</v>
      </c>
      <c r="G19" s="36">
        <f t="shared" si="0"/>
        <v>20</v>
      </c>
      <c r="H19" s="47"/>
      <c r="I19" s="41"/>
      <c r="J19" s="41">
        <v>20</v>
      </c>
      <c r="K19" s="41"/>
      <c r="L19" s="36"/>
      <c r="M19" s="9"/>
    </row>
    <row r="20" spans="1:13" ht="15" customHeight="1">
      <c r="A20" s="36">
        <v>15</v>
      </c>
      <c r="B20" s="36" t="s">
        <v>928</v>
      </c>
      <c r="C20" s="46" t="s">
        <v>929</v>
      </c>
      <c r="D20" s="36" t="s">
        <v>446</v>
      </c>
      <c r="E20" s="37" t="s">
        <v>787</v>
      </c>
      <c r="F20" s="36" t="s">
        <v>12</v>
      </c>
      <c r="G20" s="36">
        <f t="shared" si="0"/>
        <v>20</v>
      </c>
      <c r="H20" s="47"/>
      <c r="I20" s="41"/>
      <c r="J20" s="41">
        <v>20</v>
      </c>
      <c r="K20" s="41"/>
      <c r="L20" s="36"/>
      <c r="M20" s="9"/>
    </row>
    <row r="21" spans="1:13" ht="15" customHeight="1">
      <c r="A21" s="36">
        <v>17</v>
      </c>
      <c r="B21" s="36" t="s">
        <v>930</v>
      </c>
      <c r="C21" s="46" t="s">
        <v>931</v>
      </c>
      <c r="D21" s="36" t="s">
        <v>446</v>
      </c>
      <c r="E21" s="37" t="s">
        <v>698</v>
      </c>
      <c r="F21" s="36" t="s">
        <v>12</v>
      </c>
      <c r="G21" s="36">
        <f t="shared" si="0"/>
        <v>15</v>
      </c>
      <c r="H21" s="47"/>
      <c r="I21" s="41"/>
      <c r="J21" s="41">
        <v>15</v>
      </c>
      <c r="K21" s="41"/>
      <c r="L21" s="36"/>
      <c r="M21" s="9"/>
    </row>
    <row r="22" spans="1:13" ht="15" customHeight="1">
      <c r="A22" s="36"/>
      <c r="B22" s="36"/>
      <c r="C22" s="37"/>
      <c r="D22" s="36"/>
      <c r="E22" s="37"/>
      <c r="F22" s="36"/>
      <c r="G22" s="36"/>
      <c r="H22" s="47"/>
      <c r="I22" s="41"/>
      <c r="J22" s="41"/>
      <c r="K22" s="41"/>
      <c r="L22" s="36"/>
      <c r="M22" s="9"/>
    </row>
    <row r="23" spans="1:13" ht="4.5" customHeight="1">
      <c r="A23" s="11"/>
      <c r="B23" s="12"/>
      <c r="C23" s="7"/>
      <c r="D23" s="7"/>
      <c r="E23" s="7"/>
      <c r="F23" s="13"/>
      <c r="G23" s="12"/>
      <c r="H23" s="7"/>
      <c r="I23" s="33"/>
      <c r="J23" s="33"/>
      <c r="K23" s="33"/>
      <c r="L23" s="33"/>
      <c r="M23" s="10"/>
    </row>
    <row r="24" ht="4.5" customHeight="1">
      <c r="G24" s="2"/>
    </row>
  </sheetData>
  <sheetProtection password="E42B" sheet="1" objects="1" scenarios="1" selectLockedCells="1" selectUnlockedCells="1"/>
  <mergeCells count="7">
    <mergeCell ref="H1:H2"/>
    <mergeCell ref="A1:G2"/>
    <mergeCell ref="K1:K2"/>
    <mergeCell ref="L1:L2"/>
    <mergeCell ref="M1:M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8515625" style="0" bestFit="1" customWidth="1"/>
    <col min="5" max="5" width="40.28125" style="0" bestFit="1" customWidth="1"/>
    <col min="6" max="6" width="6.28125" style="1" customWidth="1"/>
    <col min="7" max="7" width="7.8515625" style="0" customWidth="1"/>
    <col min="8" max="8" width="0.85546875" style="4" customWidth="1"/>
    <col min="9" max="11" width="6.140625" style="42" customWidth="1"/>
    <col min="12" max="12" width="6.00390625" style="43" customWidth="1"/>
    <col min="13" max="13" width="0.85546875" style="4" customWidth="1"/>
  </cols>
  <sheetData>
    <row r="1" spans="1:13" ht="96.75" customHeight="1">
      <c r="A1" s="63" t="s">
        <v>872</v>
      </c>
      <c r="B1" s="64"/>
      <c r="C1" s="64"/>
      <c r="D1" s="64"/>
      <c r="E1" s="64"/>
      <c r="F1" s="64"/>
      <c r="G1" s="65"/>
      <c r="H1" s="69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6.75" customHeight="1">
      <c r="A2" s="66"/>
      <c r="B2" s="67"/>
      <c r="C2" s="67"/>
      <c r="D2" s="67"/>
      <c r="E2" s="67"/>
      <c r="F2" s="67"/>
      <c r="G2" s="68"/>
      <c r="H2" s="69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6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455</v>
      </c>
      <c r="C5" s="37" t="s">
        <v>456</v>
      </c>
      <c r="D5" s="36" t="s">
        <v>457</v>
      </c>
      <c r="E5" s="37" t="s">
        <v>458</v>
      </c>
      <c r="F5" s="36" t="s">
        <v>12</v>
      </c>
      <c r="G5" s="36">
        <f aca="true" t="shared" si="0" ref="G5:G21">SUM(I5:L5)</f>
        <v>205</v>
      </c>
      <c r="H5" s="25"/>
      <c r="I5" s="41"/>
      <c r="J5" s="41">
        <v>130</v>
      </c>
      <c r="K5" s="41"/>
      <c r="L5" s="36">
        <v>75</v>
      </c>
      <c r="M5" s="8"/>
    </row>
    <row r="6" spans="1:13" s="3" customFormat="1" ht="15" customHeight="1">
      <c r="A6" s="36">
        <v>2</v>
      </c>
      <c r="B6" s="36" t="s">
        <v>859</v>
      </c>
      <c r="C6" s="37" t="s">
        <v>860</v>
      </c>
      <c r="D6" s="36" t="s">
        <v>457</v>
      </c>
      <c r="E6" s="37" t="s">
        <v>656</v>
      </c>
      <c r="F6" s="36" t="s">
        <v>12</v>
      </c>
      <c r="G6" s="36">
        <f t="shared" si="0"/>
        <v>150</v>
      </c>
      <c r="H6" s="25"/>
      <c r="I6" s="41"/>
      <c r="J6" s="41">
        <v>150</v>
      </c>
      <c r="K6" s="41"/>
      <c r="L6" s="36"/>
      <c r="M6" s="8"/>
    </row>
    <row r="7" spans="1:13" s="3" customFormat="1" ht="15" customHeight="1">
      <c r="A7" s="36">
        <v>3</v>
      </c>
      <c r="B7" s="36" t="s">
        <v>459</v>
      </c>
      <c r="C7" s="37" t="s">
        <v>460</v>
      </c>
      <c r="D7" s="36" t="s">
        <v>457</v>
      </c>
      <c r="E7" s="37" t="s">
        <v>415</v>
      </c>
      <c r="F7" s="36" t="s">
        <v>37</v>
      </c>
      <c r="G7" s="36">
        <f t="shared" si="0"/>
        <v>135</v>
      </c>
      <c r="H7" s="25"/>
      <c r="I7" s="41"/>
      <c r="J7" s="41">
        <v>70</v>
      </c>
      <c r="K7" s="41"/>
      <c r="L7" s="36">
        <v>65</v>
      </c>
      <c r="M7" s="8"/>
    </row>
    <row r="8" spans="1:13" s="3" customFormat="1" ht="15" customHeight="1">
      <c r="A8" s="36">
        <v>4</v>
      </c>
      <c r="B8" s="36" t="s">
        <v>861</v>
      </c>
      <c r="C8" s="37" t="s">
        <v>862</v>
      </c>
      <c r="D8" s="36" t="s">
        <v>457</v>
      </c>
      <c r="E8" s="37" t="s">
        <v>81</v>
      </c>
      <c r="F8" s="36" t="s">
        <v>37</v>
      </c>
      <c r="G8" s="36">
        <f t="shared" si="0"/>
        <v>110</v>
      </c>
      <c r="H8" s="25"/>
      <c r="I8" s="41"/>
      <c r="J8" s="41">
        <v>110</v>
      </c>
      <c r="K8" s="41"/>
      <c r="L8" s="36"/>
      <c r="M8" s="8"/>
    </row>
    <row r="9" spans="1:13" s="3" customFormat="1" ht="15" customHeight="1">
      <c r="A9" s="36">
        <v>5</v>
      </c>
      <c r="B9" s="36" t="s">
        <v>469</v>
      </c>
      <c r="C9" s="37" t="s">
        <v>470</v>
      </c>
      <c r="D9" s="36" t="s">
        <v>457</v>
      </c>
      <c r="E9" s="37" t="s">
        <v>471</v>
      </c>
      <c r="F9" s="36" t="s">
        <v>12</v>
      </c>
      <c r="G9" s="36">
        <f t="shared" si="0"/>
        <v>100</v>
      </c>
      <c r="H9" s="25"/>
      <c r="I9" s="41"/>
      <c r="J9" s="41"/>
      <c r="K9" s="41">
        <v>65</v>
      </c>
      <c r="L9" s="36">
        <v>35</v>
      </c>
      <c r="M9" s="8"/>
    </row>
    <row r="10" spans="1:13" s="3" customFormat="1" ht="15" customHeight="1">
      <c r="A10" s="36">
        <v>6</v>
      </c>
      <c r="B10" s="36" t="s">
        <v>863</v>
      </c>
      <c r="C10" s="37" t="s">
        <v>864</v>
      </c>
      <c r="D10" s="36" t="s">
        <v>457</v>
      </c>
      <c r="E10" s="37" t="s">
        <v>865</v>
      </c>
      <c r="F10" s="36" t="s">
        <v>43</v>
      </c>
      <c r="G10" s="36">
        <f t="shared" si="0"/>
        <v>90</v>
      </c>
      <c r="H10" s="25"/>
      <c r="I10" s="41"/>
      <c r="J10" s="41">
        <v>90</v>
      </c>
      <c r="K10" s="41"/>
      <c r="L10" s="36"/>
      <c r="M10" s="8"/>
    </row>
    <row r="11" spans="1:13" s="3" customFormat="1" ht="15" customHeight="1">
      <c r="A11" s="36">
        <v>7</v>
      </c>
      <c r="B11" s="36" t="s">
        <v>472</v>
      </c>
      <c r="C11" s="37" t="s">
        <v>473</v>
      </c>
      <c r="D11" s="36" t="s">
        <v>457</v>
      </c>
      <c r="E11" s="37" t="s">
        <v>354</v>
      </c>
      <c r="F11" s="36" t="s">
        <v>12</v>
      </c>
      <c r="G11" s="36">
        <f t="shared" si="0"/>
        <v>85</v>
      </c>
      <c r="H11" s="25"/>
      <c r="I11" s="41"/>
      <c r="J11" s="41"/>
      <c r="K11" s="41">
        <v>55</v>
      </c>
      <c r="L11" s="36">
        <v>30</v>
      </c>
      <c r="M11" s="8"/>
    </row>
    <row r="12" spans="1:13" s="3" customFormat="1" ht="15" customHeight="1">
      <c r="A12" s="36">
        <v>8</v>
      </c>
      <c r="B12" s="36" t="s">
        <v>866</v>
      </c>
      <c r="C12" s="37" t="s">
        <v>867</v>
      </c>
      <c r="D12" s="36" t="s">
        <v>457</v>
      </c>
      <c r="E12" s="37" t="s">
        <v>61</v>
      </c>
      <c r="F12" s="36" t="s">
        <v>249</v>
      </c>
      <c r="G12" s="36">
        <f t="shared" si="0"/>
        <v>80</v>
      </c>
      <c r="H12" s="25"/>
      <c r="I12" s="41"/>
      <c r="J12" s="41">
        <v>80</v>
      </c>
      <c r="K12" s="41"/>
      <c r="L12" s="36"/>
      <c r="M12" s="8"/>
    </row>
    <row r="13" spans="1:13" s="3" customFormat="1" ht="15" customHeight="1">
      <c r="A13" s="36">
        <v>9</v>
      </c>
      <c r="B13" s="36" t="s">
        <v>868</v>
      </c>
      <c r="C13" s="37" t="s">
        <v>869</v>
      </c>
      <c r="D13" s="36" t="s">
        <v>457</v>
      </c>
      <c r="E13" s="37" t="s">
        <v>630</v>
      </c>
      <c r="F13" s="36" t="s">
        <v>43</v>
      </c>
      <c r="G13" s="36">
        <f t="shared" si="0"/>
        <v>60</v>
      </c>
      <c r="H13" s="25"/>
      <c r="I13" s="41"/>
      <c r="J13" s="41">
        <v>60</v>
      </c>
      <c r="K13" s="41"/>
      <c r="L13" s="36"/>
      <c r="M13" s="8"/>
    </row>
    <row r="14" spans="1:13" s="3" customFormat="1" ht="15" customHeight="1">
      <c r="A14" s="36">
        <v>10</v>
      </c>
      <c r="B14" s="36" t="s">
        <v>461</v>
      </c>
      <c r="C14" s="37" t="s">
        <v>462</v>
      </c>
      <c r="D14" s="36" t="s">
        <v>457</v>
      </c>
      <c r="E14" s="37" t="s">
        <v>463</v>
      </c>
      <c r="F14" s="36" t="s">
        <v>43</v>
      </c>
      <c r="G14" s="36">
        <f t="shared" si="0"/>
        <v>55</v>
      </c>
      <c r="H14" s="25"/>
      <c r="I14" s="41"/>
      <c r="J14" s="41"/>
      <c r="K14" s="41"/>
      <c r="L14" s="36">
        <v>55</v>
      </c>
      <c r="M14" s="8"/>
    </row>
    <row r="15" spans="1:13" s="3" customFormat="1" ht="15" customHeight="1">
      <c r="A15" s="36">
        <v>11</v>
      </c>
      <c r="B15" s="36" t="s">
        <v>870</v>
      </c>
      <c r="C15" s="37" t="s">
        <v>871</v>
      </c>
      <c r="D15" s="36" t="s">
        <v>457</v>
      </c>
      <c r="E15" s="37" t="s">
        <v>663</v>
      </c>
      <c r="F15" s="36" t="s">
        <v>12</v>
      </c>
      <c r="G15" s="36">
        <f t="shared" si="0"/>
        <v>50</v>
      </c>
      <c r="H15" s="25"/>
      <c r="I15" s="41"/>
      <c r="J15" s="41">
        <v>50</v>
      </c>
      <c r="K15" s="41"/>
      <c r="L15" s="36"/>
      <c r="M15" s="8"/>
    </row>
    <row r="16" spans="1:13" s="3" customFormat="1" ht="15" customHeight="1">
      <c r="A16" s="36">
        <v>12</v>
      </c>
      <c r="B16" s="36" t="s">
        <v>464</v>
      </c>
      <c r="C16" s="37" t="s">
        <v>466</v>
      </c>
      <c r="D16" s="36" t="s">
        <v>457</v>
      </c>
      <c r="E16" s="37" t="s">
        <v>465</v>
      </c>
      <c r="F16" s="36" t="s">
        <v>12</v>
      </c>
      <c r="G16" s="36">
        <f t="shared" si="0"/>
        <v>45</v>
      </c>
      <c r="H16" s="25"/>
      <c r="I16" s="41"/>
      <c r="J16" s="41"/>
      <c r="K16" s="41"/>
      <c r="L16" s="36">
        <v>45</v>
      </c>
      <c r="M16" s="8"/>
    </row>
    <row r="17" spans="1:13" s="3" customFormat="1" ht="15" customHeight="1">
      <c r="A17" s="36">
        <v>13</v>
      </c>
      <c r="B17" s="36" t="s">
        <v>467</v>
      </c>
      <c r="C17" s="37" t="s">
        <v>468</v>
      </c>
      <c r="D17" s="36" t="s">
        <v>457</v>
      </c>
      <c r="E17" s="37" t="s">
        <v>84</v>
      </c>
      <c r="F17" s="36" t="s">
        <v>43</v>
      </c>
      <c r="G17" s="36">
        <f t="shared" si="0"/>
        <v>40</v>
      </c>
      <c r="H17" s="25"/>
      <c r="I17" s="41"/>
      <c r="J17" s="41"/>
      <c r="K17" s="41"/>
      <c r="L17" s="36">
        <v>40</v>
      </c>
      <c r="M17" s="8"/>
    </row>
    <row r="18" spans="1:13" s="3" customFormat="1" ht="15" customHeight="1">
      <c r="A18" s="36">
        <v>14</v>
      </c>
      <c r="B18" s="36" t="s">
        <v>913</v>
      </c>
      <c r="C18" s="37" t="s">
        <v>914</v>
      </c>
      <c r="D18" s="36" t="s">
        <v>457</v>
      </c>
      <c r="E18" s="37" t="s">
        <v>691</v>
      </c>
      <c r="F18" s="36" t="s">
        <v>617</v>
      </c>
      <c r="G18" s="36">
        <f t="shared" si="0"/>
        <v>30</v>
      </c>
      <c r="H18" s="25"/>
      <c r="I18" s="41"/>
      <c r="J18" s="41">
        <v>30</v>
      </c>
      <c r="K18" s="41"/>
      <c r="L18" s="36"/>
      <c r="M18" s="8"/>
    </row>
    <row r="19" spans="1:13" s="3" customFormat="1" ht="15" customHeight="1">
      <c r="A19" s="36">
        <v>14</v>
      </c>
      <c r="B19" s="36" t="s">
        <v>915</v>
      </c>
      <c r="C19" s="37" t="s">
        <v>916</v>
      </c>
      <c r="D19" s="36" t="s">
        <v>457</v>
      </c>
      <c r="E19" s="37" t="s">
        <v>188</v>
      </c>
      <c r="F19" s="36" t="s">
        <v>43</v>
      </c>
      <c r="G19" s="36">
        <f t="shared" si="0"/>
        <v>30</v>
      </c>
      <c r="H19" s="25"/>
      <c r="I19" s="41"/>
      <c r="J19" s="41">
        <v>30</v>
      </c>
      <c r="K19" s="41"/>
      <c r="L19" s="36"/>
      <c r="M19" s="8"/>
    </row>
    <row r="20" spans="1:13" s="3" customFormat="1" ht="15" customHeight="1">
      <c r="A20" s="36">
        <v>16</v>
      </c>
      <c r="B20" s="36" t="s">
        <v>917</v>
      </c>
      <c r="C20" s="37" t="s">
        <v>918</v>
      </c>
      <c r="D20" s="36" t="s">
        <v>457</v>
      </c>
      <c r="E20" s="37" t="s">
        <v>611</v>
      </c>
      <c r="F20" s="36" t="s">
        <v>12</v>
      </c>
      <c r="G20" s="36">
        <f t="shared" si="0"/>
        <v>25</v>
      </c>
      <c r="H20" s="25"/>
      <c r="I20" s="41"/>
      <c r="J20" s="41">
        <v>25</v>
      </c>
      <c r="K20" s="41"/>
      <c r="L20" s="36"/>
      <c r="M20" s="8"/>
    </row>
    <row r="21" spans="1:13" s="3" customFormat="1" ht="15" customHeight="1">
      <c r="A21" s="36">
        <v>16</v>
      </c>
      <c r="B21" s="36" t="s">
        <v>919</v>
      </c>
      <c r="C21" s="37" t="s">
        <v>920</v>
      </c>
      <c r="D21" s="36" t="s">
        <v>457</v>
      </c>
      <c r="E21" s="37" t="s">
        <v>844</v>
      </c>
      <c r="F21" s="36" t="s">
        <v>43</v>
      </c>
      <c r="G21" s="36">
        <f t="shared" si="0"/>
        <v>25</v>
      </c>
      <c r="H21" s="25"/>
      <c r="I21" s="41"/>
      <c r="J21" s="41">
        <v>25</v>
      </c>
      <c r="K21" s="41"/>
      <c r="L21" s="36"/>
      <c r="M21" s="8"/>
    </row>
    <row r="22" spans="1:13" ht="15" customHeight="1">
      <c r="A22" s="36"/>
      <c r="B22" s="36"/>
      <c r="C22" s="37"/>
      <c r="D22" s="36"/>
      <c r="E22" s="37"/>
      <c r="F22" s="36"/>
      <c r="G22" s="36"/>
      <c r="H22" s="6"/>
      <c r="I22" s="41"/>
      <c r="J22" s="41"/>
      <c r="K22" s="41"/>
      <c r="L22" s="36"/>
      <c r="M22" s="9"/>
    </row>
    <row r="23" spans="1:13" ht="4.5" customHeight="1">
      <c r="A23" s="11"/>
      <c r="B23" s="12"/>
      <c r="C23" s="7"/>
      <c r="D23" s="7"/>
      <c r="E23" s="7"/>
      <c r="F23" s="13"/>
      <c r="G23" s="12"/>
      <c r="H23" s="7"/>
      <c r="I23" s="33"/>
      <c r="J23" s="33"/>
      <c r="K23" s="33"/>
      <c r="L23" s="33"/>
      <c r="M23" s="10"/>
    </row>
    <row r="24" ht="4.5" customHeight="1">
      <c r="G24" s="2"/>
    </row>
  </sheetData>
  <sheetProtection password="E42B" sheet="1" objects="1" scenarios="1" selectLockedCells="1" selectUnlockedCells="1"/>
  <mergeCells count="7">
    <mergeCell ref="L1:L2"/>
    <mergeCell ref="A1:G2"/>
    <mergeCell ref="H1:H2"/>
    <mergeCell ref="K1:K2"/>
    <mergeCell ref="M1:M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6.7109375" style="2" bestFit="1" customWidth="1"/>
    <col min="3" max="3" width="36.28125" style="0" bestFit="1" customWidth="1"/>
    <col min="4" max="4" width="12.140625" style="0" bestFit="1" customWidth="1"/>
    <col min="5" max="5" width="42.421875" style="0" bestFit="1" customWidth="1"/>
    <col min="6" max="6" width="5.421875" style="1" customWidth="1"/>
    <col min="7" max="7" width="8.00390625" style="0" customWidth="1"/>
    <col min="8" max="8" width="0.85546875" style="4" customWidth="1"/>
    <col min="9" max="11" width="6.140625" style="43" customWidth="1"/>
    <col min="12" max="12" width="0.85546875" style="4" customWidth="1"/>
  </cols>
  <sheetData>
    <row r="1" spans="1:12" ht="91.5" customHeight="1">
      <c r="A1" s="63" t="s">
        <v>777</v>
      </c>
      <c r="B1" s="64"/>
      <c r="C1" s="64"/>
      <c r="D1" s="64"/>
      <c r="E1" s="64"/>
      <c r="F1" s="64"/>
      <c r="G1" s="65"/>
      <c r="H1" s="73"/>
      <c r="I1" s="72"/>
      <c r="J1" s="72" t="s">
        <v>641</v>
      </c>
      <c r="K1" s="72" t="s">
        <v>475</v>
      </c>
      <c r="L1" s="69"/>
    </row>
    <row r="2" spans="1:12" s="3" customFormat="1" ht="91.5" customHeight="1">
      <c r="A2" s="66"/>
      <c r="B2" s="67"/>
      <c r="C2" s="67"/>
      <c r="D2" s="67"/>
      <c r="E2" s="67"/>
      <c r="F2" s="67"/>
      <c r="G2" s="68"/>
      <c r="H2" s="73"/>
      <c r="I2" s="72"/>
      <c r="J2" s="72"/>
      <c r="K2" s="72"/>
      <c r="L2" s="69"/>
    </row>
    <row r="3" spans="1:12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43520</v>
      </c>
      <c r="L3" s="54"/>
    </row>
    <row r="4" spans="1:12" s="3" customFormat="1" ht="15" customHeight="1">
      <c r="A4" s="35" t="s">
        <v>2</v>
      </c>
      <c r="B4" s="35" t="s">
        <v>8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40"/>
      <c r="J4" s="40" t="s">
        <v>595</v>
      </c>
      <c r="K4" s="40" t="s">
        <v>7</v>
      </c>
      <c r="L4" s="8"/>
    </row>
    <row r="5" spans="1:14" s="3" customFormat="1" ht="15" customHeight="1">
      <c r="A5" s="36">
        <v>1</v>
      </c>
      <c r="B5" s="52">
        <v>10062762216</v>
      </c>
      <c r="C5" s="37" t="s">
        <v>399</v>
      </c>
      <c r="D5" s="36" t="s">
        <v>400</v>
      </c>
      <c r="E5" s="37" t="s">
        <v>388</v>
      </c>
      <c r="F5" s="36" t="s">
        <v>12</v>
      </c>
      <c r="G5" s="36">
        <f>SUM(I5:K5)</f>
        <v>135</v>
      </c>
      <c r="H5" s="25"/>
      <c r="I5" s="36"/>
      <c r="J5" s="36">
        <v>60</v>
      </c>
      <c r="K5" s="36">
        <v>75</v>
      </c>
      <c r="L5" s="8"/>
      <c r="M5" s="74"/>
      <c r="N5" s="75"/>
    </row>
    <row r="6" spans="1:14" ht="15" customHeight="1">
      <c r="A6" s="36"/>
      <c r="B6" s="36"/>
      <c r="C6" s="37"/>
      <c r="D6" s="36"/>
      <c r="E6" s="37"/>
      <c r="F6" s="36"/>
      <c r="G6" s="36"/>
      <c r="H6" s="6"/>
      <c r="I6" s="36"/>
      <c r="J6" s="36"/>
      <c r="K6" s="36"/>
      <c r="L6" s="9"/>
      <c r="M6" s="76"/>
      <c r="N6" s="77"/>
    </row>
    <row r="7" spans="1:12" ht="4.5" customHeight="1">
      <c r="A7" s="11"/>
      <c r="B7" s="12"/>
      <c r="C7" s="7"/>
      <c r="D7" s="7"/>
      <c r="E7" s="7"/>
      <c r="F7" s="13"/>
      <c r="G7" s="12"/>
      <c r="H7" s="7"/>
      <c r="I7" s="33"/>
      <c r="J7" s="33"/>
      <c r="K7" s="33"/>
      <c r="L7" s="10"/>
    </row>
    <row r="8" ht="4.5" customHeight="1">
      <c r="G8" s="2"/>
    </row>
  </sheetData>
  <sheetProtection password="E42B" sheet="1" objects="1" scenarios="1" selectLockedCells="1" selectUnlockedCells="1"/>
  <mergeCells count="8">
    <mergeCell ref="M5:N5"/>
    <mergeCell ref="M6:N6"/>
    <mergeCell ref="K1:K2"/>
    <mergeCell ref="L1:L2"/>
    <mergeCell ref="H1:H2"/>
    <mergeCell ref="A1:G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="80" zoomScaleNormal="80" zoomScalePageLayoutView="0" workbookViewId="0" topLeftCell="A1">
      <selection activeCell="A1" sqref="A1:G2"/>
    </sheetView>
  </sheetViews>
  <sheetFormatPr defaultColWidth="49.7109375" defaultRowHeight="12.75"/>
  <cols>
    <col min="1" max="1" width="5.140625" style="2" bestFit="1" customWidth="1"/>
    <col min="2" max="2" width="13.57421875" style="2" bestFit="1" customWidth="1"/>
    <col min="3" max="3" width="38.421875" style="3" bestFit="1" customWidth="1"/>
    <col min="4" max="4" width="11.00390625" style="3" customWidth="1"/>
    <col min="5" max="5" width="45.7109375" style="3" bestFit="1" customWidth="1"/>
    <col min="6" max="6" width="4.421875" style="2" bestFit="1" customWidth="1"/>
    <col min="7" max="7" width="6.421875" style="3" bestFit="1" customWidth="1"/>
    <col min="8" max="8" width="1.28515625" style="29" customWidth="1"/>
    <col min="9" max="11" width="6.00390625" style="42" customWidth="1"/>
    <col min="12" max="12" width="5.8515625" style="43" customWidth="1"/>
    <col min="13" max="13" width="2.00390625" style="29" customWidth="1"/>
    <col min="14" max="40" width="10.421875" style="3" customWidth="1"/>
    <col min="41" max="44" width="49.7109375" style="3" customWidth="1"/>
    <col min="45" max="16384" width="49.7109375" style="3" customWidth="1"/>
  </cols>
  <sheetData>
    <row r="1" spans="1:13" ht="91.5" customHeight="1">
      <c r="A1" s="63" t="s">
        <v>873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73"/>
    </row>
    <row r="2" spans="1:13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73"/>
    </row>
    <row r="3" spans="1:13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6"/>
    </row>
    <row r="4" spans="1:13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ht="15" customHeight="1">
      <c r="A5" s="36">
        <v>1</v>
      </c>
      <c r="B5" s="36" t="s">
        <v>230</v>
      </c>
      <c r="C5" s="37" t="s">
        <v>231</v>
      </c>
      <c r="D5" s="36" t="s">
        <v>229</v>
      </c>
      <c r="E5" s="37" t="s">
        <v>61</v>
      </c>
      <c r="F5" s="36" t="s">
        <v>51</v>
      </c>
      <c r="G5" s="36">
        <f aca="true" t="shared" si="0" ref="G5:G22">SUM(I5:L5)</f>
        <v>240</v>
      </c>
      <c r="H5" s="25"/>
      <c r="I5" s="41"/>
      <c r="J5" s="41">
        <v>110</v>
      </c>
      <c r="K5" s="41">
        <v>65</v>
      </c>
      <c r="L5" s="36">
        <v>65</v>
      </c>
      <c r="M5" s="8"/>
    </row>
    <row r="6" spans="1:13" ht="15" customHeight="1">
      <c r="A6" s="36">
        <v>2</v>
      </c>
      <c r="B6" s="36" t="s">
        <v>227</v>
      </c>
      <c r="C6" s="37" t="s">
        <v>228</v>
      </c>
      <c r="D6" s="36" t="s">
        <v>229</v>
      </c>
      <c r="E6" s="37" t="s">
        <v>42</v>
      </c>
      <c r="F6" s="36" t="s">
        <v>43</v>
      </c>
      <c r="G6" s="36">
        <f t="shared" si="0"/>
        <v>225</v>
      </c>
      <c r="H6" s="25"/>
      <c r="I6" s="41"/>
      <c r="J6" s="41">
        <v>150</v>
      </c>
      <c r="K6" s="41"/>
      <c r="L6" s="36">
        <v>75</v>
      </c>
      <c r="M6" s="8"/>
    </row>
    <row r="7" spans="1:13" ht="15" customHeight="1">
      <c r="A7" s="36">
        <v>3</v>
      </c>
      <c r="B7" s="36" t="s">
        <v>570</v>
      </c>
      <c r="C7" s="37" t="s">
        <v>571</v>
      </c>
      <c r="D7" s="36" t="s">
        <v>229</v>
      </c>
      <c r="E7" s="37" t="s">
        <v>61</v>
      </c>
      <c r="F7" s="36" t="s">
        <v>346</v>
      </c>
      <c r="G7" s="36">
        <f t="shared" si="0"/>
        <v>165</v>
      </c>
      <c r="H7" s="25"/>
      <c r="I7" s="41"/>
      <c r="J7" s="41">
        <v>90</v>
      </c>
      <c r="K7" s="41">
        <v>75</v>
      </c>
      <c r="L7" s="36"/>
      <c r="M7" s="8"/>
    </row>
    <row r="8" spans="1:13" ht="15" customHeight="1">
      <c r="A8" s="36">
        <v>4</v>
      </c>
      <c r="B8" s="36" t="s">
        <v>232</v>
      </c>
      <c r="C8" s="37" t="s">
        <v>233</v>
      </c>
      <c r="D8" s="36" t="s">
        <v>229</v>
      </c>
      <c r="E8" s="37" t="s">
        <v>95</v>
      </c>
      <c r="F8" s="36" t="s">
        <v>12</v>
      </c>
      <c r="G8" s="36">
        <f t="shared" si="0"/>
        <v>135</v>
      </c>
      <c r="H8" s="25"/>
      <c r="I8" s="41"/>
      <c r="J8" s="41">
        <v>80</v>
      </c>
      <c r="K8" s="41"/>
      <c r="L8" s="36">
        <v>55</v>
      </c>
      <c r="M8" s="8"/>
    </row>
    <row r="9" spans="1:13" ht="15" customHeight="1">
      <c r="A9" s="36">
        <v>5</v>
      </c>
      <c r="B9" s="36" t="s">
        <v>692</v>
      </c>
      <c r="C9" s="37" t="s">
        <v>693</v>
      </c>
      <c r="D9" s="36" t="s">
        <v>229</v>
      </c>
      <c r="E9" s="37" t="s">
        <v>694</v>
      </c>
      <c r="F9" s="36" t="s">
        <v>695</v>
      </c>
      <c r="G9" s="36">
        <f t="shared" si="0"/>
        <v>130</v>
      </c>
      <c r="H9" s="25"/>
      <c r="I9" s="41"/>
      <c r="J9" s="41">
        <v>130</v>
      </c>
      <c r="K9" s="41"/>
      <c r="L9" s="36"/>
      <c r="M9" s="8"/>
    </row>
    <row r="10" spans="1:13" ht="15" customHeight="1">
      <c r="A10" s="36">
        <v>6</v>
      </c>
      <c r="B10" s="36" t="s">
        <v>236</v>
      </c>
      <c r="C10" s="37" t="s">
        <v>237</v>
      </c>
      <c r="D10" s="36" t="s">
        <v>229</v>
      </c>
      <c r="E10" s="37" t="s">
        <v>67</v>
      </c>
      <c r="F10" s="36" t="s">
        <v>12</v>
      </c>
      <c r="G10" s="36">
        <f t="shared" si="0"/>
        <v>125</v>
      </c>
      <c r="H10" s="25"/>
      <c r="I10" s="41"/>
      <c r="J10" s="41">
        <v>50</v>
      </c>
      <c r="K10" s="41">
        <v>35</v>
      </c>
      <c r="L10" s="36">
        <v>40</v>
      </c>
      <c r="M10" s="8"/>
    </row>
    <row r="11" spans="1:13" ht="15" customHeight="1">
      <c r="A11" s="36">
        <v>7</v>
      </c>
      <c r="B11" s="36" t="s">
        <v>240</v>
      </c>
      <c r="C11" s="37" t="s">
        <v>241</v>
      </c>
      <c r="D11" s="36" t="s">
        <v>229</v>
      </c>
      <c r="E11" s="37" t="s">
        <v>55</v>
      </c>
      <c r="F11" s="36" t="s">
        <v>12</v>
      </c>
      <c r="G11" s="36">
        <f t="shared" si="0"/>
        <v>90</v>
      </c>
      <c r="H11" s="25"/>
      <c r="I11" s="41"/>
      <c r="J11" s="41">
        <v>60</v>
      </c>
      <c r="K11" s="41"/>
      <c r="L11" s="36">
        <v>30</v>
      </c>
      <c r="M11" s="8"/>
    </row>
    <row r="12" spans="1:13" ht="15" customHeight="1">
      <c r="A12" s="36">
        <v>8</v>
      </c>
      <c r="B12" s="36" t="s">
        <v>689</v>
      </c>
      <c r="C12" s="37" t="s">
        <v>690</v>
      </c>
      <c r="D12" s="36" t="s">
        <v>229</v>
      </c>
      <c r="E12" s="37" t="s">
        <v>691</v>
      </c>
      <c r="F12" s="36" t="s">
        <v>617</v>
      </c>
      <c r="G12" s="36">
        <f t="shared" si="0"/>
        <v>70</v>
      </c>
      <c r="H12" s="25"/>
      <c r="I12" s="41"/>
      <c r="J12" s="41">
        <v>70</v>
      </c>
      <c r="K12" s="41"/>
      <c r="L12" s="36"/>
      <c r="M12" s="8"/>
    </row>
    <row r="13" spans="1:13" ht="15" customHeight="1">
      <c r="A13" s="36">
        <v>8</v>
      </c>
      <c r="B13" s="36" t="s">
        <v>234</v>
      </c>
      <c r="C13" s="37" t="s">
        <v>235</v>
      </c>
      <c r="D13" s="36" t="s">
        <v>229</v>
      </c>
      <c r="E13" s="37" t="s">
        <v>42</v>
      </c>
      <c r="F13" s="36" t="s">
        <v>43</v>
      </c>
      <c r="G13" s="36">
        <f t="shared" si="0"/>
        <v>70</v>
      </c>
      <c r="H13" s="25"/>
      <c r="I13" s="41"/>
      <c r="J13" s="41">
        <v>25</v>
      </c>
      <c r="K13" s="41"/>
      <c r="L13" s="36">
        <v>45</v>
      </c>
      <c r="M13" s="8"/>
    </row>
    <row r="14" spans="1:13" ht="15" customHeight="1">
      <c r="A14" s="36">
        <v>10</v>
      </c>
      <c r="B14" s="38" t="s">
        <v>238</v>
      </c>
      <c r="C14" s="37" t="s">
        <v>239</v>
      </c>
      <c r="D14" s="36" t="s">
        <v>229</v>
      </c>
      <c r="E14" s="37" t="s">
        <v>96</v>
      </c>
      <c r="F14" s="36" t="s">
        <v>20</v>
      </c>
      <c r="G14" s="36">
        <f t="shared" si="0"/>
        <v>55</v>
      </c>
      <c r="H14" s="25"/>
      <c r="I14" s="41"/>
      <c r="J14" s="41">
        <v>20</v>
      </c>
      <c r="K14" s="41"/>
      <c r="L14" s="36">
        <v>35</v>
      </c>
      <c r="M14" s="8"/>
    </row>
    <row r="15" spans="1:13" ht="15" customHeight="1">
      <c r="A15" s="36">
        <v>10</v>
      </c>
      <c r="B15" s="36" t="s">
        <v>572</v>
      </c>
      <c r="C15" s="37" t="s">
        <v>573</v>
      </c>
      <c r="D15" s="36" t="s">
        <v>229</v>
      </c>
      <c r="E15" s="37" t="s">
        <v>61</v>
      </c>
      <c r="F15" s="36" t="s">
        <v>346</v>
      </c>
      <c r="G15" s="36">
        <f t="shared" si="0"/>
        <v>55</v>
      </c>
      <c r="H15" s="25"/>
      <c r="I15" s="41"/>
      <c r="J15" s="41"/>
      <c r="K15" s="41">
        <v>55</v>
      </c>
      <c r="L15" s="36"/>
      <c r="M15" s="8"/>
    </row>
    <row r="16" spans="1:13" ht="15" customHeight="1">
      <c r="A16" s="36">
        <v>12</v>
      </c>
      <c r="B16" s="36" t="s">
        <v>574</v>
      </c>
      <c r="C16" s="37" t="s">
        <v>575</v>
      </c>
      <c r="D16" s="36" t="s">
        <v>229</v>
      </c>
      <c r="E16" s="37" t="s">
        <v>576</v>
      </c>
      <c r="F16" s="36" t="s">
        <v>12</v>
      </c>
      <c r="G16" s="36">
        <f t="shared" si="0"/>
        <v>45</v>
      </c>
      <c r="H16" s="25"/>
      <c r="I16" s="41"/>
      <c r="J16" s="41"/>
      <c r="K16" s="41">
        <v>45</v>
      </c>
      <c r="L16" s="36"/>
      <c r="M16" s="8"/>
    </row>
    <row r="17" spans="1:13" ht="15" customHeight="1">
      <c r="A17" s="36">
        <v>13</v>
      </c>
      <c r="B17" s="38" t="s">
        <v>892</v>
      </c>
      <c r="C17" s="37" t="s">
        <v>893</v>
      </c>
      <c r="D17" s="36" t="s">
        <v>229</v>
      </c>
      <c r="E17" s="37" t="s">
        <v>691</v>
      </c>
      <c r="F17" s="36" t="s">
        <v>617</v>
      </c>
      <c r="G17" s="36">
        <f t="shared" si="0"/>
        <v>30</v>
      </c>
      <c r="H17" s="25"/>
      <c r="I17" s="41"/>
      <c r="J17" s="41">
        <v>30</v>
      </c>
      <c r="K17" s="41"/>
      <c r="L17" s="36"/>
      <c r="M17" s="8"/>
    </row>
    <row r="18" spans="1:13" ht="15" customHeight="1">
      <c r="A18" s="36">
        <v>13</v>
      </c>
      <c r="B18" s="38" t="s">
        <v>888</v>
      </c>
      <c r="C18" s="37" t="s">
        <v>889</v>
      </c>
      <c r="D18" s="36" t="s">
        <v>229</v>
      </c>
      <c r="E18" s="37" t="s">
        <v>630</v>
      </c>
      <c r="F18" s="36" t="s">
        <v>43</v>
      </c>
      <c r="G18" s="36">
        <f t="shared" si="0"/>
        <v>30</v>
      </c>
      <c r="H18" s="25"/>
      <c r="I18" s="41"/>
      <c r="J18" s="41">
        <v>30</v>
      </c>
      <c r="K18" s="41"/>
      <c r="L18" s="36"/>
      <c r="M18" s="8"/>
    </row>
    <row r="19" spans="1:13" ht="15" customHeight="1">
      <c r="A19" s="36">
        <v>15</v>
      </c>
      <c r="B19" s="38" t="s">
        <v>1057</v>
      </c>
      <c r="C19" s="37" t="s">
        <v>1058</v>
      </c>
      <c r="D19" s="36" t="s">
        <v>229</v>
      </c>
      <c r="E19" s="37" t="s">
        <v>691</v>
      </c>
      <c r="F19" s="36" t="s">
        <v>617</v>
      </c>
      <c r="G19" s="36">
        <f t="shared" si="0"/>
        <v>25</v>
      </c>
      <c r="H19" s="25"/>
      <c r="I19" s="41"/>
      <c r="J19" s="41">
        <v>25</v>
      </c>
      <c r="K19" s="41"/>
      <c r="L19" s="36"/>
      <c r="M19" s="8"/>
    </row>
    <row r="20" spans="1:13" ht="15" customHeight="1">
      <c r="A20" s="36">
        <v>16</v>
      </c>
      <c r="B20" s="38" t="s">
        <v>1059</v>
      </c>
      <c r="C20" s="37" t="s">
        <v>1060</v>
      </c>
      <c r="D20" s="36" t="s">
        <v>229</v>
      </c>
      <c r="E20" s="37" t="s">
        <v>1061</v>
      </c>
      <c r="F20" s="36" t="s">
        <v>23</v>
      </c>
      <c r="G20" s="36">
        <f t="shared" si="0"/>
        <v>20</v>
      </c>
      <c r="H20" s="25"/>
      <c r="I20" s="41"/>
      <c r="J20" s="41">
        <v>20</v>
      </c>
      <c r="K20" s="41"/>
      <c r="L20" s="36"/>
      <c r="M20" s="8"/>
    </row>
    <row r="21" spans="1:13" ht="15" customHeight="1">
      <c r="A21" s="36">
        <v>17</v>
      </c>
      <c r="B21" s="38" t="s">
        <v>1062</v>
      </c>
      <c r="C21" s="37" t="s">
        <v>1063</v>
      </c>
      <c r="D21" s="36" t="s">
        <v>229</v>
      </c>
      <c r="E21" s="37" t="s">
        <v>674</v>
      </c>
      <c r="F21" s="36" t="s">
        <v>20</v>
      </c>
      <c r="G21" s="36">
        <f t="shared" si="0"/>
        <v>15</v>
      </c>
      <c r="H21" s="25"/>
      <c r="I21" s="41"/>
      <c r="J21" s="41">
        <v>15</v>
      </c>
      <c r="K21" s="41"/>
      <c r="L21" s="36"/>
      <c r="M21" s="8"/>
    </row>
    <row r="22" spans="1:13" ht="15" customHeight="1">
      <c r="A22" s="36">
        <v>17</v>
      </c>
      <c r="B22" s="38" t="s">
        <v>1064</v>
      </c>
      <c r="C22" s="37" t="s">
        <v>1065</v>
      </c>
      <c r="D22" s="36" t="s">
        <v>229</v>
      </c>
      <c r="E22" s="37" t="s">
        <v>61</v>
      </c>
      <c r="F22" s="36" t="s">
        <v>249</v>
      </c>
      <c r="G22" s="36">
        <f t="shared" si="0"/>
        <v>15</v>
      </c>
      <c r="H22" s="25"/>
      <c r="I22" s="41"/>
      <c r="J22" s="41">
        <v>15</v>
      </c>
      <c r="K22" s="41"/>
      <c r="L22" s="36"/>
      <c r="M22" s="8"/>
    </row>
    <row r="23" spans="1:13" ht="15" customHeight="1">
      <c r="A23" s="36"/>
      <c r="B23" s="36"/>
      <c r="C23" s="37"/>
      <c r="D23" s="36"/>
      <c r="E23" s="37"/>
      <c r="F23" s="36"/>
      <c r="G23" s="36"/>
      <c r="H23" s="25"/>
      <c r="I23" s="41"/>
      <c r="J23" s="41"/>
      <c r="K23" s="41"/>
      <c r="L23" s="36"/>
      <c r="M23" s="8"/>
    </row>
    <row r="24" spans="1:13" ht="4.5" customHeight="1">
      <c r="A24" s="11"/>
      <c r="B24" s="12"/>
      <c r="C24" s="27"/>
      <c r="D24" s="27"/>
      <c r="E24" s="27"/>
      <c r="F24" s="12"/>
      <c r="G24" s="12"/>
      <c r="H24" s="27"/>
      <c r="I24" s="33"/>
      <c r="J24" s="33"/>
      <c r="K24" s="33"/>
      <c r="L24" s="33"/>
      <c r="M24" s="28"/>
    </row>
    <row r="25" ht="4.5" customHeight="1">
      <c r="G25" s="2"/>
    </row>
  </sheetData>
  <sheetProtection password="E42B" sheet="1" objects="1" scenarios="1" selectLockedCells="1" selectUnlockedCells="1"/>
  <mergeCells count="7">
    <mergeCell ref="M1:M2"/>
    <mergeCell ref="L1:L2"/>
    <mergeCell ref="H1:H2"/>
    <mergeCell ref="K1:K2"/>
    <mergeCell ref="A1:G2"/>
    <mergeCell ref="J1:J2"/>
    <mergeCell ref="I1:I2"/>
  </mergeCells>
  <conditionalFormatting sqref="B1:C65536">
    <cfRule type="duplicateValues" priority="1" dxfId="0" stopIfTrue="1">
      <formula>AND(COUNTIF($B$1:$C$65536,B1)&gt;1,NOT(ISBLANK(B1)))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bestFit="1" customWidth="1"/>
    <col min="4" max="4" width="9.140625" style="0" customWidth="1"/>
    <col min="5" max="5" width="42.00390625" style="0" bestFit="1" customWidth="1"/>
    <col min="6" max="6" width="5.421875" style="1" customWidth="1"/>
    <col min="7" max="7" width="7.28125" style="0" customWidth="1"/>
    <col min="8" max="8" width="0.85546875" style="4" customWidth="1"/>
    <col min="9" max="11" width="5.57421875" style="42" customWidth="1"/>
    <col min="12" max="12" width="6.00390625" style="43" customWidth="1"/>
    <col min="13" max="13" width="0.85546875" style="4" customWidth="1"/>
  </cols>
  <sheetData>
    <row r="1" spans="1:13" ht="91.5" customHeight="1">
      <c r="A1" s="63" t="s">
        <v>778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296</v>
      </c>
      <c r="C5" s="37" t="s">
        <v>297</v>
      </c>
      <c r="D5" s="36" t="s">
        <v>298</v>
      </c>
      <c r="E5" s="37" t="s">
        <v>299</v>
      </c>
      <c r="F5" s="36" t="s">
        <v>12</v>
      </c>
      <c r="G5" s="36">
        <f aca="true" t="shared" si="0" ref="G5:G19">SUM(I5:L5)</f>
        <v>300</v>
      </c>
      <c r="H5" s="25"/>
      <c r="I5" s="41"/>
      <c r="J5" s="41">
        <v>150</v>
      </c>
      <c r="K5" s="41">
        <v>75</v>
      </c>
      <c r="L5" s="36">
        <v>75</v>
      </c>
      <c r="M5" s="8"/>
    </row>
    <row r="6" spans="1:13" s="3" customFormat="1" ht="15" customHeight="1">
      <c r="A6" s="36">
        <v>2</v>
      </c>
      <c r="B6" s="36" t="s">
        <v>307</v>
      </c>
      <c r="C6" s="37" t="s">
        <v>308</v>
      </c>
      <c r="D6" s="36" t="s">
        <v>298</v>
      </c>
      <c r="E6" s="37" t="s">
        <v>309</v>
      </c>
      <c r="F6" s="36" t="s">
        <v>12</v>
      </c>
      <c r="G6" s="36">
        <f t="shared" si="0"/>
        <v>150</v>
      </c>
      <c r="H6" s="25"/>
      <c r="I6" s="41"/>
      <c r="J6" s="41">
        <v>110</v>
      </c>
      <c r="K6" s="41"/>
      <c r="L6" s="36">
        <v>40</v>
      </c>
      <c r="M6" s="8"/>
    </row>
    <row r="7" spans="1:13" s="3" customFormat="1" ht="15" customHeight="1">
      <c r="A7" s="36">
        <v>3</v>
      </c>
      <c r="B7" s="36" t="s">
        <v>681</v>
      </c>
      <c r="C7" s="37" t="s">
        <v>682</v>
      </c>
      <c r="D7" s="36" t="s">
        <v>298</v>
      </c>
      <c r="E7" s="37" t="s">
        <v>630</v>
      </c>
      <c r="F7" s="36" t="s">
        <v>43</v>
      </c>
      <c r="G7" s="36">
        <f t="shared" si="0"/>
        <v>130</v>
      </c>
      <c r="H7" s="25"/>
      <c r="I7" s="41"/>
      <c r="J7" s="41">
        <v>130</v>
      </c>
      <c r="K7" s="41"/>
      <c r="L7" s="36"/>
      <c r="M7" s="8"/>
    </row>
    <row r="8" spans="1:13" s="3" customFormat="1" ht="15" customHeight="1">
      <c r="A8" s="36">
        <v>4</v>
      </c>
      <c r="B8" s="36" t="s">
        <v>310</v>
      </c>
      <c r="C8" s="37" t="s">
        <v>311</v>
      </c>
      <c r="D8" s="36" t="s">
        <v>298</v>
      </c>
      <c r="E8" s="37" t="s">
        <v>72</v>
      </c>
      <c r="F8" s="36" t="s">
        <v>12</v>
      </c>
      <c r="G8" s="36">
        <f t="shared" si="0"/>
        <v>125</v>
      </c>
      <c r="H8" s="25"/>
      <c r="I8" s="41"/>
      <c r="J8" s="41">
        <v>90</v>
      </c>
      <c r="K8" s="41"/>
      <c r="L8" s="36">
        <v>35</v>
      </c>
      <c r="M8" s="8"/>
    </row>
    <row r="9" spans="1:13" s="3" customFormat="1" ht="15" customHeight="1">
      <c r="A9" s="36">
        <v>4</v>
      </c>
      <c r="B9" s="36" t="s">
        <v>300</v>
      </c>
      <c r="C9" s="37" t="s">
        <v>301</v>
      </c>
      <c r="D9" s="36" t="s">
        <v>298</v>
      </c>
      <c r="E9" s="37" t="s">
        <v>95</v>
      </c>
      <c r="F9" s="36" t="s">
        <v>12</v>
      </c>
      <c r="G9" s="36">
        <f t="shared" si="0"/>
        <v>125</v>
      </c>
      <c r="H9" s="25"/>
      <c r="I9" s="41"/>
      <c r="J9" s="41">
        <v>60</v>
      </c>
      <c r="K9" s="41"/>
      <c r="L9" s="36">
        <v>65</v>
      </c>
      <c r="M9" s="8"/>
    </row>
    <row r="10" spans="1:13" s="3" customFormat="1" ht="15" customHeight="1">
      <c r="A10" s="36">
        <v>6</v>
      </c>
      <c r="B10" s="36" t="s">
        <v>302</v>
      </c>
      <c r="C10" s="37" t="s">
        <v>303</v>
      </c>
      <c r="D10" s="36" t="s">
        <v>298</v>
      </c>
      <c r="E10" s="37" t="s">
        <v>304</v>
      </c>
      <c r="F10" s="36" t="s">
        <v>12</v>
      </c>
      <c r="G10" s="36">
        <f t="shared" si="0"/>
        <v>120</v>
      </c>
      <c r="H10" s="25"/>
      <c r="I10" s="41"/>
      <c r="J10" s="41"/>
      <c r="K10" s="41">
        <v>65</v>
      </c>
      <c r="L10" s="36">
        <v>55</v>
      </c>
      <c r="M10" s="8"/>
    </row>
    <row r="11" spans="1:13" s="3" customFormat="1" ht="15" customHeight="1">
      <c r="A11" s="36">
        <v>7</v>
      </c>
      <c r="B11" s="36" t="s">
        <v>312</v>
      </c>
      <c r="C11" s="37" t="s">
        <v>313</v>
      </c>
      <c r="D11" s="36" t="s">
        <v>298</v>
      </c>
      <c r="E11" s="37" t="s">
        <v>17</v>
      </c>
      <c r="F11" s="36" t="s">
        <v>12</v>
      </c>
      <c r="G11" s="36">
        <f t="shared" si="0"/>
        <v>85</v>
      </c>
      <c r="H11" s="25"/>
      <c r="I11" s="41"/>
      <c r="J11" s="41"/>
      <c r="K11" s="41">
        <v>55</v>
      </c>
      <c r="L11" s="36">
        <v>30</v>
      </c>
      <c r="M11" s="8"/>
    </row>
    <row r="12" spans="1:13" s="3" customFormat="1" ht="15" customHeight="1">
      <c r="A12" s="36">
        <v>8</v>
      </c>
      <c r="B12" s="36" t="s">
        <v>685</v>
      </c>
      <c r="C12" s="37" t="s">
        <v>686</v>
      </c>
      <c r="D12" s="36" t="s">
        <v>298</v>
      </c>
      <c r="E12" s="37" t="s">
        <v>309</v>
      </c>
      <c r="F12" s="36" t="s">
        <v>12</v>
      </c>
      <c r="G12" s="36">
        <f t="shared" si="0"/>
        <v>80</v>
      </c>
      <c r="H12" s="25"/>
      <c r="I12" s="41"/>
      <c r="J12" s="41">
        <v>80</v>
      </c>
      <c r="K12" s="41"/>
      <c r="L12" s="36"/>
      <c r="M12" s="8"/>
    </row>
    <row r="13" spans="1:13" s="3" customFormat="1" ht="15" customHeight="1">
      <c r="A13" s="36">
        <v>9</v>
      </c>
      <c r="B13" s="36" t="s">
        <v>687</v>
      </c>
      <c r="C13" s="37" t="s">
        <v>688</v>
      </c>
      <c r="D13" s="36" t="s">
        <v>298</v>
      </c>
      <c r="E13" s="37" t="s">
        <v>61</v>
      </c>
      <c r="F13" s="36" t="s">
        <v>20</v>
      </c>
      <c r="G13" s="36">
        <f t="shared" si="0"/>
        <v>70</v>
      </c>
      <c r="H13" s="25"/>
      <c r="I13" s="41"/>
      <c r="J13" s="41">
        <v>70</v>
      </c>
      <c r="K13" s="41"/>
      <c r="L13" s="36"/>
      <c r="M13" s="8"/>
    </row>
    <row r="14" spans="1:13" s="3" customFormat="1" ht="15" customHeight="1">
      <c r="A14" s="36">
        <v>10</v>
      </c>
      <c r="B14" s="36" t="s">
        <v>683</v>
      </c>
      <c r="C14" s="37" t="s">
        <v>684</v>
      </c>
      <c r="D14" s="36" t="s">
        <v>298</v>
      </c>
      <c r="E14" s="37" t="s">
        <v>309</v>
      </c>
      <c r="F14" s="36" t="s">
        <v>12</v>
      </c>
      <c r="G14" s="36">
        <f t="shared" si="0"/>
        <v>50</v>
      </c>
      <c r="H14" s="25"/>
      <c r="I14" s="41"/>
      <c r="J14" s="41">
        <v>50</v>
      </c>
      <c r="K14" s="41"/>
      <c r="L14" s="36"/>
      <c r="M14" s="8"/>
    </row>
    <row r="15" spans="1:13" s="3" customFormat="1" ht="15" customHeight="1">
      <c r="A15" s="36">
        <v>11</v>
      </c>
      <c r="B15" s="36" t="s">
        <v>305</v>
      </c>
      <c r="C15" s="37" t="s">
        <v>306</v>
      </c>
      <c r="D15" s="36" t="s">
        <v>298</v>
      </c>
      <c r="E15" s="37" t="s">
        <v>11</v>
      </c>
      <c r="F15" s="36" t="s">
        <v>12</v>
      </c>
      <c r="G15" s="36">
        <f t="shared" si="0"/>
        <v>45</v>
      </c>
      <c r="H15" s="25"/>
      <c r="I15" s="41"/>
      <c r="J15" s="41"/>
      <c r="K15" s="41"/>
      <c r="L15" s="36">
        <v>45</v>
      </c>
      <c r="M15" s="8"/>
    </row>
    <row r="16" spans="1:13" s="3" customFormat="1" ht="15" customHeight="1">
      <c r="A16" s="36">
        <v>12</v>
      </c>
      <c r="B16" s="36" t="s">
        <v>1051</v>
      </c>
      <c r="C16" s="37" t="s">
        <v>1052</v>
      </c>
      <c r="D16" s="36" t="s">
        <v>298</v>
      </c>
      <c r="E16" s="37" t="s">
        <v>61</v>
      </c>
      <c r="F16" s="36" t="s">
        <v>213</v>
      </c>
      <c r="G16" s="36">
        <f t="shared" si="0"/>
        <v>30</v>
      </c>
      <c r="H16" s="25"/>
      <c r="I16" s="41"/>
      <c r="J16" s="41">
        <v>30</v>
      </c>
      <c r="K16" s="41"/>
      <c r="L16" s="36"/>
      <c r="M16" s="8"/>
    </row>
    <row r="17" spans="1:13" s="3" customFormat="1" ht="15" customHeight="1">
      <c r="A17" s="36">
        <v>13</v>
      </c>
      <c r="B17" s="36" t="s">
        <v>894</v>
      </c>
      <c r="C17" s="37" t="s">
        <v>895</v>
      </c>
      <c r="D17" s="36" t="s">
        <v>298</v>
      </c>
      <c r="E17" s="37" t="s">
        <v>624</v>
      </c>
      <c r="F17" s="36" t="s">
        <v>12</v>
      </c>
      <c r="G17" s="36">
        <f t="shared" si="0"/>
        <v>25</v>
      </c>
      <c r="H17" s="25"/>
      <c r="I17" s="41"/>
      <c r="J17" s="41">
        <v>25</v>
      </c>
      <c r="K17" s="41"/>
      <c r="L17" s="36"/>
      <c r="M17" s="8"/>
    </row>
    <row r="18" spans="1:13" s="3" customFormat="1" ht="15" customHeight="1">
      <c r="A18" s="36">
        <v>13</v>
      </c>
      <c r="B18" s="36" t="s">
        <v>1053</v>
      </c>
      <c r="C18" s="37" t="s">
        <v>1054</v>
      </c>
      <c r="D18" s="36" t="s">
        <v>298</v>
      </c>
      <c r="E18" s="37" t="s">
        <v>691</v>
      </c>
      <c r="F18" s="36" t="s">
        <v>617</v>
      </c>
      <c r="G18" s="36">
        <f t="shared" si="0"/>
        <v>25</v>
      </c>
      <c r="H18" s="25"/>
      <c r="I18" s="41"/>
      <c r="J18" s="41">
        <v>25</v>
      </c>
      <c r="K18" s="41"/>
      <c r="L18" s="36"/>
      <c r="M18" s="8"/>
    </row>
    <row r="19" spans="1:13" s="3" customFormat="1" ht="15" customHeight="1">
      <c r="A19" s="36">
        <v>13</v>
      </c>
      <c r="B19" s="36" t="s">
        <v>1055</v>
      </c>
      <c r="C19" s="37" t="s">
        <v>1056</v>
      </c>
      <c r="D19" s="36" t="s">
        <v>298</v>
      </c>
      <c r="E19" s="37" t="s">
        <v>691</v>
      </c>
      <c r="F19" s="36" t="s">
        <v>617</v>
      </c>
      <c r="G19" s="36">
        <f t="shared" si="0"/>
        <v>25</v>
      </c>
      <c r="H19" s="25"/>
      <c r="I19" s="41"/>
      <c r="J19" s="41">
        <v>25</v>
      </c>
      <c r="K19" s="41"/>
      <c r="L19" s="36"/>
      <c r="M19" s="8"/>
    </row>
    <row r="20" spans="1:13" ht="15" customHeight="1">
      <c r="A20" s="36"/>
      <c r="B20" s="36"/>
      <c r="C20" s="37"/>
      <c r="D20" s="36"/>
      <c r="E20" s="37"/>
      <c r="F20" s="36"/>
      <c r="G20" s="36"/>
      <c r="H20" s="6"/>
      <c r="I20" s="41"/>
      <c r="J20" s="41"/>
      <c r="K20" s="41"/>
      <c r="L20" s="36"/>
      <c r="M20" s="9"/>
    </row>
    <row r="21" spans="1:13" ht="4.5" customHeight="1">
      <c r="A21" s="11"/>
      <c r="B21" s="12"/>
      <c r="C21" s="7"/>
      <c r="D21" s="7"/>
      <c r="E21" s="7"/>
      <c r="F21" s="13"/>
      <c r="G21" s="12"/>
      <c r="H21" s="7"/>
      <c r="I21" s="33"/>
      <c r="J21" s="33"/>
      <c r="K21" s="33"/>
      <c r="L21" s="33"/>
      <c r="M21" s="10"/>
    </row>
    <row r="22" ht="4.5" customHeight="1">
      <c r="G22" s="2"/>
    </row>
  </sheetData>
  <sheetProtection password="E42B" sheet="1" objects="1" scenarios="1" selectLockedCells="1" selectUnlockedCells="1"/>
  <mergeCells count="7">
    <mergeCell ref="H1:H2"/>
    <mergeCell ref="A1:G2"/>
    <mergeCell ref="K1:K2"/>
    <mergeCell ref="L1:L2"/>
    <mergeCell ref="M1:M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3.57421875" style="2" bestFit="1" customWidth="1"/>
    <col min="3" max="3" width="40.00390625" style="0" bestFit="1" customWidth="1"/>
    <col min="4" max="4" width="11.57421875" style="0" bestFit="1" customWidth="1"/>
    <col min="5" max="5" width="45.28125" style="0" customWidth="1"/>
    <col min="6" max="6" width="5.57421875" style="1" customWidth="1"/>
    <col min="7" max="7" width="7.00390625" style="0" bestFit="1" customWidth="1"/>
    <col min="8" max="8" width="0.85546875" style="4" customWidth="1"/>
    <col min="9" max="9" width="5.57421875" style="42" bestFit="1" customWidth="1"/>
    <col min="10" max="10" width="5.57421875" style="42" customWidth="1"/>
    <col min="11" max="11" width="5.57421875" style="42" bestFit="1" customWidth="1"/>
    <col min="12" max="12" width="5.57421875" style="43" bestFit="1" customWidth="1"/>
    <col min="13" max="13" width="0.85546875" style="4" customWidth="1"/>
  </cols>
  <sheetData>
    <row r="1" spans="1:13" ht="91.5" customHeight="1">
      <c r="A1" s="63" t="s">
        <v>874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382</v>
      </c>
      <c r="C5" s="37" t="s">
        <v>383</v>
      </c>
      <c r="D5" s="36" t="s">
        <v>381</v>
      </c>
      <c r="E5" s="37" t="s">
        <v>17</v>
      </c>
      <c r="F5" s="36" t="s">
        <v>12</v>
      </c>
      <c r="G5" s="36">
        <f aca="true" t="shared" si="0" ref="G5:G12">SUM(I5:L5)</f>
        <v>290</v>
      </c>
      <c r="H5" s="25"/>
      <c r="I5" s="41"/>
      <c r="J5" s="41">
        <v>150</v>
      </c>
      <c r="K5" s="41">
        <v>75</v>
      </c>
      <c r="L5" s="36">
        <v>65</v>
      </c>
      <c r="M5" s="8"/>
    </row>
    <row r="6" spans="1:13" s="3" customFormat="1" ht="15" customHeight="1">
      <c r="A6" s="36">
        <v>2</v>
      </c>
      <c r="B6" s="36" t="s">
        <v>379</v>
      </c>
      <c r="C6" s="37" t="s">
        <v>380</v>
      </c>
      <c r="D6" s="36" t="s">
        <v>381</v>
      </c>
      <c r="E6" s="37" t="s">
        <v>188</v>
      </c>
      <c r="F6" s="36" t="s">
        <v>43</v>
      </c>
      <c r="G6" s="36">
        <f t="shared" si="0"/>
        <v>205</v>
      </c>
      <c r="H6" s="25"/>
      <c r="I6" s="41"/>
      <c r="J6" s="41">
        <v>130</v>
      </c>
      <c r="K6" s="41"/>
      <c r="L6" s="36">
        <v>75</v>
      </c>
      <c r="M6" s="8"/>
    </row>
    <row r="7" spans="1:13" s="3" customFormat="1" ht="15" customHeight="1">
      <c r="A7" s="36">
        <v>3</v>
      </c>
      <c r="B7" s="36" t="s">
        <v>386</v>
      </c>
      <c r="C7" s="37" t="s">
        <v>387</v>
      </c>
      <c r="D7" s="36" t="s">
        <v>381</v>
      </c>
      <c r="E7" s="37" t="s">
        <v>388</v>
      </c>
      <c r="F7" s="36" t="s">
        <v>12</v>
      </c>
      <c r="G7" s="36">
        <f t="shared" si="0"/>
        <v>155</v>
      </c>
      <c r="H7" s="25"/>
      <c r="I7" s="41"/>
      <c r="J7" s="41">
        <v>110</v>
      </c>
      <c r="K7" s="41"/>
      <c r="L7" s="36">
        <v>45</v>
      </c>
      <c r="M7" s="8"/>
    </row>
    <row r="8" spans="1:13" s="3" customFormat="1" ht="15" customHeight="1">
      <c r="A8" s="36">
        <v>4</v>
      </c>
      <c r="B8" s="36" t="s">
        <v>384</v>
      </c>
      <c r="C8" s="37" t="s">
        <v>385</v>
      </c>
      <c r="D8" s="36" t="s">
        <v>381</v>
      </c>
      <c r="E8" s="37" t="s">
        <v>67</v>
      </c>
      <c r="F8" s="36" t="s">
        <v>12</v>
      </c>
      <c r="G8" s="36">
        <f t="shared" si="0"/>
        <v>145</v>
      </c>
      <c r="H8" s="25"/>
      <c r="I8" s="41"/>
      <c r="J8" s="41">
        <v>90</v>
      </c>
      <c r="K8" s="41"/>
      <c r="L8" s="36">
        <v>55</v>
      </c>
      <c r="M8" s="8"/>
    </row>
    <row r="9" spans="1:13" s="3" customFormat="1" ht="15" customHeight="1">
      <c r="A9" s="36">
        <v>5</v>
      </c>
      <c r="B9" s="36" t="s">
        <v>779</v>
      </c>
      <c r="C9" s="37" t="s">
        <v>780</v>
      </c>
      <c r="D9" s="36" t="s">
        <v>381</v>
      </c>
      <c r="E9" s="37" t="s">
        <v>691</v>
      </c>
      <c r="F9" s="36" t="s">
        <v>617</v>
      </c>
      <c r="G9" s="36">
        <f t="shared" si="0"/>
        <v>80</v>
      </c>
      <c r="H9" s="25"/>
      <c r="I9" s="41"/>
      <c r="J9" s="41">
        <v>80</v>
      </c>
      <c r="K9" s="41"/>
      <c r="L9" s="36"/>
      <c r="M9" s="8"/>
    </row>
    <row r="10" spans="1:13" s="3" customFormat="1" ht="15" customHeight="1">
      <c r="A10" s="36">
        <v>6</v>
      </c>
      <c r="B10" s="36" t="s">
        <v>781</v>
      </c>
      <c r="C10" s="37" t="s">
        <v>782</v>
      </c>
      <c r="D10" s="36" t="s">
        <v>381</v>
      </c>
      <c r="E10" s="37" t="s">
        <v>81</v>
      </c>
      <c r="F10" s="36" t="s">
        <v>37</v>
      </c>
      <c r="G10" s="36">
        <f t="shared" si="0"/>
        <v>70</v>
      </c>
      <c r="H10" s="25"/>
      <c r="I10" s="41"/>
      <c r="J10" s="41">
        <v>70</v>
      </c>
      <c r="K10" s="41"/>
      <c r="L10" s="36"/>
      <c r="M10" s="8"/>
    </row>
    <row r="11" spans="1:13" s="3" customFormat="1" ht="15" customHeight="1">
      <c r="A11" s="36">
        <v>7</v>
      </c>
      <c r="B11" s="36" t="s">
        <v>783</v>
      </c>
      <c r="C11" s="37" t="s">
        <v>784</v>
      </c>
      <c r="D11" s="36" t="s">
        <v>381</v>
      </c>
      <c r="E11" s="37" t="s">
        <v>656</v>
      </c>
      <c r="F11" s="36" t="s">
        <v>12</v>
      </c>
      <c r="G11" s="36">
        <f t="shared" si="0"/>
        <v>60</v>
      </c>
      <c r="H11" s="25"/>
      <c r="I11" s="41"/>
      <c r="J11" s="41">
        <v>60</v>
      </c>
      <c r="K11" s="41"/>
      <c r="L11" s="36"/>
      <c r="M11" s="8"/>
    </row>
    <row r="12" spans="1:13" s="3" customFormat="1" ht="15" customHeight="1">
      <c r="A12" s="36">
        <v>8</v>
      </c>
      <c r="B12" s="36" t="s">
        <v>785</v>
      </c>
      <c r="C12" s="37" t="s">
        <v>786</v>
      </c>
      <c r="D12" s="36" t="s">
        <v>381</v>
      </c>
      <c r="E12" s="37" t="s">
        <v>787</v>
      </c>
      <c r="F12" s="36" t="s">
        <v>12</v>
      </c>
      <c r="G12" s="36">
        <f t="shared" si="0"/>
        <v>50</v>
      </c>
      <c r="H12" s="25"/>
      <c r="I12" s="41"/>
      <c r="J12" s="41">
        <v>50</v>
      </c>
      <c r="K12" s="41"/>
      <c r="L12" s="36"/>
      <c r="M12" s="8"/>
    </row>
    <row r="13" spans="1:13" s="3" customFormat="1" ht="15" customHeight="1">
      <c r="A13" s="36"/>
      <c r="B13" s="36"/>
      <c r="C13" s="37"/>
      <c r="D13" s="36"/>
      <c r="E13" s="37"/>
      <c r="F13" s="36"/>
      <c r="G13" s="36"/>
      <c r="H13" s="25"/>
      <c r="I13" s="41"/>
      <c r="J13" s="41"/>
      <c r="K13" s="41"/>
      <c r="L13" s="36"/>
      <c r="M13" s="8"/>
    </row>
    <row r="14" spans="1:13" ht="4.5" customHeight="1">
      <c r="A14" s="11"/>
      <c r="B14" s="12"/>
      <c r="C14" s="27"/>
      <c r="D14" s="27"/>
      <c r="E14" s="27"/>
      <c r="F14" s="12"/>
      <c r="G14" s="26"/>
      <c r="H14" s="27"/>
      <c r="I14" s="33"/>
      <c r="J14" s="33"/>
      <c r="K14" s="33"/>
      <c r="L14" s="33"/>
      <c r="M14" s="10"/>
    </row>
    <row r="15" ht="4.5" customHeight="1"/>
  </sheetData>
  <sheetProtection password="E42B" sheet="1" objects="1" scenarios="1" selectLockedCells="1" selectUnlockedCells="1"/>
  <mergeCells count="7">
    <mergeCell ref="M1:M2"/>
    <mergeCell ref="A1:G2"/>
    <mergeCell ref="H1:H2"/>
    <mergeCell ref="K1:K2"/>
    <mergeCell ref="L1:L2"/>
    <mergeCell ref="I1:I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1.57421875" style="0" bestFit="1" customWidth="1"/>
    <col min="4" max="4" width="11.140625" style="0" customWidth="1"/>
    <col min="5" max="5" width="45.7109375" style="0" bestFit="1" customWidth="1"/>
    <col min="6" max="6" width="5.421875" style="1" customWidth="1"/>
    <col min="7" max="7" width="7.140625" style="0" customWidth="1"/>
    <col min="8" max="8" width="0.85546875" style="4" customWidth="1"/>
    <col min="9" max="11" width="6.28125" style="42" customWidth="1"/>
    <col min="12" max="12" width="6.00390625" style="43" customWidth="1"/>
    <col min="13" max="13" width="0.85546875" style="4" customWidth="1"/>
  </cols>
  <sheetData>
    <row r="1" spans="1:13" ht="91.5" customHeight="1">
      <c r="A1" s="63" t="s">
        <v>788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208</v>
      </c>
      <c r="C5" s="37" t="s">
        <v>209</v>
      </c>
      <c r="D5" s="36" t="s">
        <v>226</v>
      </c>
      <c r="E5" s="37" t="s">
        <v>210</v>
      </c>
      <c r="F5" s="36" t="s">
        <v>51</v>
      </c>
      <c r="G5" s="36">
        <f aca="true" t="shared" si="0" ref="G5:G22">SUM(I5:L5)</f>
        <v>215</v>
      </c>
      <c r="H5" s="25"/>
      <c r="I5" s="41"/>
      <c r="J5" s="41">
        <v>150</v>
      </c>
      <c r="K5" s="41"/>
      <c r="L5" s="36">
        <v>65</v>
      </c>
      <c r="M5" s="8"/>
    </row>
    <row r="6" spans="1:15" s="3" customFormat="1" ht="15" customHeight="1">
      <c r="A6" s="36">
        <v>2</v>
      </c>
      <c r="B6" s="36" t="s">
        <v>205</v>
      </c>
      <c r="C6" s="37" t="s">
        <v>206</v>
      </c>
      <c r="D6" s="36" t="s">
        <v>226</v>
      </c>
      <c r="E6" s="37" t="s">
        <v>17</v>
      </c>
      <c r="F6" s="36" t="s">
        <v>12</v>
      </c>
      <c r="G6" s="36">
        <f t="shared" si="0"/>
        <v>185</v>
      </c>
      <c r="H6" s="25"/>
      <c r="I6" s="41"/>
      <c r="J6" s="41">
        <v>110</v>
      </c>
      <c r="K6" s="41"/>
      <c r="L6" s="36">
        <v>75</v>
      </c>
      <c r="M6" s="9"/>
      <c r="N6"/>
      <c r="O6"/>
    </row>
    <row r="7" spans="1:15" ht="15" customHeight="1">
      <c r="A7" s="36">
        <v>3</v>
      </c>
      <c r="B7" s="36" t="s">
        <v>216</v>
      </c>
      <c r="C7" s="37" t="s">
        <v>217</v>
      </c>
      <c r="D7" s="36" t="s">
        <v>226</v>
      </c>
      <c r="E7" s="37" t="s">
        <v>218</v>
      </c>
      <c r="F7" s="36" t="s">
        <v>12</v>
      </c>
      <c r="G7" s="36">
        <f t="shared" si="0"/>
        <v>175</v>
      </c>
      <c r="H7" s="25"/>
      <c r="I7" s="41"/>
      <c r="J7" s="41">
        <v>130</v>
      </c>
      <c r="K7" s="41"/>
      <c r="L7" s="36">
        <v>45</v>
      </c>
      <c r="M7" s="8"/>
      <c r="N7" s="3"/>
      <c r="O7" s="3"/>
    </row>
    <row r="8" spans="1:13" s="3" customFormat="1" ht="15" customHeight="1">
      <c r="A8" s="36">
        <v>4</v>
      </c>
      <c r="B8" s="36" t="s">
        <v>211</v>
      </c>
      <c r="C8" s="37" t="s">
        <v>212</v>
      </c>
      <c r="D8" s="36" t="s">
        <v>226</v>
      </c>
      <c r="E8" s="37" t="s">
        <v>61</v>
      </c>
      <c r="F8" s="36" t="s">
        <v>213</v>
      </c>
      <c r="G8" s="36">
        <f t="shared" si="0"/>
        <v>145</v>
      </c>
      <c r="H8" s="25"/>
      <c r="I8" s="41"/>
      <c r="J8" s="41">
        <v>25</v>
      </c>
      <c r="K8" s="41">
        <v>65</v>
      </c>
      <c r="L8" s="36">
        <v>55</v>
      </c>
      <c r="M8" s="8"/>
    </row>
    <row r="9" spans="1:13" s="3" customFormat="1" ht="15" customHeight="1">
      <c r="A9" s="36">
        <v>5</v>
      </c>
      <c r="B9" s="36" t="s">
        <v>224</v>
      </c>
      <c r="C9" s="37" t="s">
        <v>225</v>
      </c>
      <c r="D9" s="36" t="s">
        <v>226</v>
      </c>
      <c r="E9" s="37" t="s">
        <v>188</v>
      </c>
      <c r="F9" s="36" t="s">
        <v>43</v>
      </c>
      <c r="G9" s="36">
        <f t="shared" si="0"/>
        <v>115</v>
      </c>
      <c r="H9" s="25"/>
      <c r="I9" s="41"/>
      <c r="J9" s="41">
        <v>90</v>
      </c>
      <c r="K9" s="41"/>
      <c r="L9" s="36">
        <v>25</v>
      </c>
      <c r="M9" s="8"/>
    </row>
    <row r="10" spans="1:13" s="3" customFormat="1" ht="15" customHeight="1">
      <c r="A10" s="36">
        <v>6</v>
      </c>
      <c r="B10" s="36" t="s">
        <v>214</v>
      </c>
      <c r="C10" s="37" t="s">
        <v>215</v>
      </c>
      <c r="D10" s="36" t="s">
        <v>226</v>
      </c>
      <c r="E10" s="37" t="s">
        <v>115</v>
      </c>
      <c r="F10" s="36" t="s">
        <v>12</v>
      </c>
      <c r="G10" s="36">
        <f t="shared" si="0"/>
        <v>100</v>
      </c>
      <c r="H10" s="25"/>
      <c r="I10" s="41"/>
      <c r="J10" s="41">
        <v>60</v>
      </c>
      <c r="K10" s="41"/>
      <c r="L10" s="36">
        <v>40</v>
      </c>
      <c r="M10" s="8"/>
    </row>
    <row r="11" spans="1:13" s="3" customFormat="1" ht="15" customHeight="1">
      <c r="A11" s="36">
        <v>7</v>
      </c>
      <c r="B11" s="36" t="s">
        <v>675</v>
      </c>
      <c r="C11" s="37" t="s">
        <v>676</v>
      </c>
      <c r="D11" s="36" t="s">
        <v>226</v>
      </c>
      <c r="E11" s="37" t="s">
        <v>188</v>
      </c>
      <c r="F11" s="36" t="s">
        <v>43</v>
      </c>
      <c r="G11" s="36">
        <f t="shared" si="0"/>
        <v>80</v>
      </c>
      <c r="H11" s="25"/>
      <c r="I11" s="41"/>
      <c r="J11" s="41">
        <v>80</v>
      </c>
      <c r="K11" s="41"/>
      <c r="L11" s="36"/>
      <c r="M11" s="8"/>
    </row>
    <row r="12" spans="1:13" s="3" customFormat="1" ht="15" customHeight="1">
      <c r="A12" s="36">
        <v>8</v>
      </c>
      <c r="B12" s="38" t="s">
        <v>568</v>
      </c>
      <c r="C12" s="37" t="s">
        <v>569</v>
      </c>
      <c r="D12" s="36" t="s">
        <v>226</v>
      </c>
      <c r="E12" s="37" t="s">
        <v>67</v>
      </c>
      <c r="F12" s="36" t="s">
        <v>12</v>
      </c>
      <c r="G12" s="36">
        <f t="shared" si="0"/>
        <v>75</v>
      </c>
      <c r="H12" s="6"/>
      <c r="I12" s="41"/>
      <c r="J12" s="41"/>
      <c r="K12" s="41">
        <v>75</v>
      </c>
      <c r="L12" s="36"/>
      <c r="M12" s="8"/>
    </row>
    <row r="13" spans="1:13" s="3" customFormat="1" ht="15" customHeight="1">
      <c r="A13" s="36">
        <v>9</v>
      </c>
      <c r="B13" s="36" t="s">
        <v>677</v>
      </c>
      <c r="C13" s="37" t="s">
        <v>678</v>
      </c>
      <c r="D13" s="36" t="s">
        <v>226</v>
      </c>
      <c r="E13" s="37" t="s">
        <v>61</v>
      </c>
      <c r="F13" s="36" t="s">
        <v>37</v>
      </c>
      <c r="G13" s="36">
        <f t="shared" si="0"/>
        <v>70</v>
      </c>
      <c r="H13" s="25"/>
      <c r="I13" s="41"/>
      <c r="J13" s="41">
        <v>70</v>
      </c>
      <c r="K13" s="41"/>
      <c r="L13" s="36"/>
      <c r="M13" s="8"/>
    </row>
    <row r="14" spans="1:13" s="3" customFormat="1" ht="15" customHeight="1">
      <c r="A14" s="36">
        <v>10</v>
      </c>
      <c r="B14" s="36" t="s">
        <v>679</v>
      </c>
      <c r="C14" s="37" t="s">
        <v>680</v>
      </c>
      <c r="D14" s="36" t="s">
        <v>226</v>
      </c>
      <c r="E14" s="37" t="s">
        <v>81</v>
      </c>
      <c r="F14" s="36" t="s">
        <v>37</v>
      </c>
      <c r="G14" s="36">
        <f t="shared" si="0"/>
        <v>50</v>
      </c>
      <c r="H14" s="25"/>
      <c r="I14" s="41"/>
      <c r="J14" s="41">
        <v>50</v>
      </c>
      <c r="K14" s="41"/>
      <c r="L14" s="36"/>
      <c r="M14" s="8"/>
    </row>
    <row r="15" spans="1:13" s="3" customFormat="1" ht="15" customHeight="1">
      <c r="A15" s="36">
        <v>10</v>
      </c>
      <c r="B15" s="38" t="s">
        <v>219</v>
      </c>
      <c r="C15" s="37" t="s">
        <v>220</v>
      </c>
      <c r="D15" s="36" t="s">
        <v>226</v>
      </c>
      <c r="E15" s="37" t="s">
        <v>67</v>
      </c>
      <c r="F15" s="36" t="s">
        <v>12</v>
      </c>
      <c r="G15" s="36">
        <f t="shared" si="0"/>
        <v>50</v>
      </c>
      <c r="H15" s="25"/>
      <c r="I15" s="41"/>
      <c r="J15" s="41">
        <v>15</v>
      </c>
      <c r="K15" s="41"/>
      <c r="L15" s="36">
        <v>35</v>
      </c>
      <c r="M15" s="8"/>
    </row>
    <row r="16" spans="1:13" s="3" customFormat="1" ht="15" customHeight="1">
      <c r="A16" s="36">
        <v>12</v>
      </c>
      <c r="B16" s="36" t="s">
        <v>1041</v>
      </c>
      <c r="C16" s="37" t="s">
        <v>1042</v>
      </c>
      <c r="D16" s="36" t="s">
        <v>226</v>
      </c>
      <c r="E16" s="37" t="s">
        <v>182</v>
      </c>
      <c r="F16" s="36" t="s">
        <v>12</v>
      </c>
      <c r="G16" s="36">
        <f t="shared" si="0"/>
        <v>30</v>
      </c>
      <c r="H16" s="25"/>
      <c r="I16" s="41"/>
      <c r="J16" s="41">
        <v>30</v>
      </c>
      <c r="K16" s="41"/>
      <c r="L16" s="36"/>
      <c r="M16" s="8"/>
    </row>
    <row r="17" spans="1:13" s="3" customFormat="1" ht="15" customHeight="1">
      <c r="A17" s="36">
        <v>12</v>
      </c>
      <c r="B17" s="36" t="s">
        <v>901</v>
      </c>
      <c r="C17" s="37" t="s">
        <v>902</v>
      </c>
      <c r="D17" s="36" t="s">
        <v>226</v>
      </c>
      <c r="E17" s="37" t="s">
        <v>691</v>
      </c>
      <c r="F17" s="36" t="s">
        <v>617</v>
      </c>
      <c r="G17" s="36">
        <f t="shared" si="0"/>
        <v>30</v>
      </c>
      <c r="H17" s="25"/>
      <c r="I17" s="41"/>
      <c r="J17" s="41">
        <v>30</v>
      </c>
      <c r="K17" s="41"/>
      <c r="L17" s="36"/>
      <c r="M17" s="8"/>
    </row>
    <row r="18" spans="1:13" s="3" customFormat="1" ht="15" customHeight="1">
      <c r="A18" s="36">
        <v>12</v>
      </c>
      <c r="B18" s="36" t="s">
        <v>221</v>
      </c>
      <c r="C18" s="37" t="s">
        <v>222</v>
      </c>
      <c r="D18" s="36" t="s">
        <v>226</v>
      </c>
      <c r="E18" s="37" t="s">
        <v>223</v>
      </c>
      <c r="F18" s="36" t="s">
        <v>12</v>
      </c>
      <c r="G18" s="36">
        <f t="shared" si="0"/>
        <v>30</v>
      </c>
      <c r="H18" s="25"/>
      <c r="I18" s="41"/>
      <c r="J18" s="41"/>
      <c r="K18" s="41"/>
      <c r="L18" s="36">
        <v>30</v>
      </c>
      <c r="M18" s="8"/>
    </row>
    <row r="19" spans="1:13" s="3" customFormat="1" ht="15" customHeight="1">
      <c r="A19" s="36">
        <v>15</v>
      </c>
      <c r="B19" s="36" t="s">
        <v>1043</v>
      </c>
      <c r="C19" s="37" t="s">
        <v>1044</v>
      </c>
      <c r="D19" s="36" t="s">
        <v>226</v>
      </c>
      <c r="E19" s="37" t="s">
        <v>17</v>
      </c>
      <c r="F19" s="36" t="s">
        <v>12</v>
      </c>
      <c r="G19" s="36">
        <f t="shared" si="0"/>
        <v>20</v>
      </c>
      <c r="H19" s="25"/>
      <c r="I19" s="41"/>
      <c r="J19" s="41">
        <v>20</v>
      </c>
      <c r="K19" s="41"/>
      <c r="L19" s="36"/>
      <c r="M19" s="8"/>
    </row>
    <row r="20" spans="1:13" s="3" customFormat="1" ht="15" customHeight="1">
      <c r="A20" s="36">
        <v>16</v>
      </c>
      <c r="B20" s="36" t="s">
        <v>1045</v>
      </c>
      <c r="C20" s="37" t="s">
        <v>1046</v>
      </c>
      <c r="D20" s="36" t="s">
        <v>226</v>
      </c>
      <c r="E20" s="37" t="s">
        <v>299</v>
      </c>
      <c r="F20" s="36" t="s">
        <v>12</v>
      </c>
      <c r="G20" s="36">
        <f t="shared" si="0"/>
        <v>15</v>
      </c>
      <c r="H20" s="25"/>
      <c r="I20" s="41"/>
      <c r="J20" s="41">
        <v>15</v>
      </c>
      <c r="K20" s="41"/>
      <c r="L20" s="36"/>
      <c r="M20" s="8"/>
    </row>
    <row r="21" spans="1:13" s="3" customFormat="1" ht="15" customHeight="1">
      <c r="A21" s="36">
        <v>16</v>
      </c>
      <c r="B21" s="36" t="s">
        <v>1047</v>
      </c>
      <c r="C21" s="37" t="s">
        <v>1048</v>
      </c>
      <c r="D21" s="36" t="s">
        <v>226</v>
      </c>
      <c r="E21" s="37" t="s">
        <v>691</v>
      </c>
      <c r="F21" s="36" t="s">
        <v>617</v>
      </c>
      <c r="G21" s="36">
        <f t="shared" si="0"/>
        <v>15</v>
      </c>
      <c r="H21" s="25"/>
      <c r="I21" s="41"/>
      <c r="J21" s="41">
        <v>15</v>
      </c>
      <c r="K21" s="41"/>
      <c r="L21" s="36"/>
      <c r="M21" s="8"/>
    </row>
    <row r="22" spans="1:13" s="3" customFormat="1" ht="15" customHeight="1">
      <c r="A22" s="36">
        <v>16</v>
      </c>
      <c r="B22" s="36" t="s">
        <v>1049</v>
      </c>
      <c r="C22" s="37" t="s">
        <v>1050</v>
      </c>
      <c r="D22" s="36" t="s">
        <v>226</v>
      </c>
      <c r="E22" s="37" t="s">
        <v>576</v>
      </c>
      <c r="F22" s="36" t="s">
        <v>12</v>
      </c>
      <c r="G22" s="36">
        <f t="shared" si="0"/>
        <v>15</v>
      </c>
      <c r="H22" s="25"/>
      <c r="I22" s="41"/>
      <c r="J22" s="41">
        <v>15</v>
      </c>
      <c r="K22" s="41"/>
      <c r="L22" s="36"/>
      <c r="M22" s="8"/>
    </row>
    <row r="23" spans="1:13" ht="15" customHeight="1">
      <c r="A23" s="36"/>
      <c r="B23" s="36"/>
      <c r="C23" s="37"/>
      <c r="D23" s="36"/>
      <c r="E23" s="37"/>
      <c r="F23" s="36"/>
      <c r="G23" s="36"/>
      <c r="H23" s="6"/>
      <c r="I23" s="41"/>
      <c r="J23" s="41"/>
      <c r="K23" s="41"/>
      <c r="L23" s="36"/>
      <c r="M23" s="9"/>
    </row>
    <row r="24" spans="1:13" ht="4.5" customHeight="1">
      <c r="A24" s="11"/>
      <c r="B24" s="12"/>
      <c r="C24" s="7"/>
      <c r="D24" s="7"/>
      <c r="E24" s="7"/>
      <c r="F24" s="13"/>
      <c r="G24" s="12"/>
      <c r="H24" s="7"/>
      <c r="I24" s="33"/>
      <c r="J24" s="33"/>
      <c r="K24" s="33"/>
      <c r="L24" s="33"/>
      <c r="M24" s="10"/>
    </row>
    <row r="25" ht="4.5" customHeight="1">
      <c r="G25" s="2"/>
    </row>
  </sheetData>
  <sheetProtection password="E42B" sheet="1" objects="1" scenarios="1" selectLockedCells="1" selectUnlockedCells="1"/>
  <mergeCells count="7">
    <mergeCell ref="H1:H2"/>
    <mergeCell ref="A1:G2"/>
    <mergeCell ref="K1:K2"/>
    <mergeCell ref="M1:M2"/>
    <mergeCell ref="L1:L2"/>
    <mergeCell ref="J1:J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="80" zoomScaleNormal="80" zoomScalePageLayoutView="0" workbookViewId="0" topLeftCell="A1">
      <selection activeCell="A1" sqref="A1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8515625" style="0" bestFit="1" customWidth="1"/>
    <col min="4" max="4" width="11.140625" style="0" customWidth="1"/>
    <col min="5" max="5" width="45.00390625" style="0" bestFit="1" customWidth="1"/>
    <col min="6" max="6" width="5.421875" style="1" customWidth="1"/>
    <col min="7" max="7" width="7.00390625" style="0" customWidth="1"/>
    <col min="8" max="8" width="0.85546875" style="4" customWidth="1"/>
    <col min="9" max="11" width="5.57421875" style="42" customWidth="1"/>
    <col min="12" max="12" width="5.8515625" style="43" customWidth="1"/>
    <col min="13" max="13" width="0.85546875" style="4" customWidth="1"/>
  </cols>
  <sheetData>
    <row r="1" spans="1:13" ht="91.5" customHeight="1">
      <c r="A1" s="63" t="s">
        <v>789</v>
      </c>
      <c r="B1" s="64"/>
      <c r="C1" s="64"/>
      <c r="D1" s="64"/>
      <c r="E1" s="64"/>
      <c r="F1" s="64"/>
      <c r="G1" s="65"/>
      <c r="H1" s="73"/>
      <c r="I1" s="70"/>
      <c r="J1" s="70" t="s">
        <v>641</v>
      </c>
      <c r="K1" s="70" t="s">
        <v>476</v>
      </c>
      <c r="L1" s="72" t="s">
        <v>475</v>
      </c>
      <c r="M1" s="69"/>
    </row>
    <row r="2" spans="1:13" s="3" customFormat="1" ht="91.5" customHeight="1">
      <c r="A2" s="66"/>
      <c r="B2" s="67"/>
      <c r="C2" s="67"/>
      <c r="D2" s="67"/>
      <c r="E2" s="67"/>
      <c r="F2" s="67"/>
      <c r="G2" s="68"/>
      <c r="H2" s="73"/>
      <c r="I2" s="71"/>
      <c r="J2" s="71"/>
      <c r="K2" s="71"/>
      <c r="L2" s="72"/>
      <c r="M2" s="69"/>
    </row>
    <row r="3" spans="1:13" s="3" customFormat="1" ht="15" customHeight="1">
      <c r="A3" s="49"/>
      <c r="B3" s="50"/>
      <c r="C3" s="50"/>
      <c r="D3" s="50"/>
      <c r="E3" s="50"/>
      <c r="F3" s="50"/>
      <c r="G3" s="51"/>
      <c r="H3" s="55"/>
      <c r="I3" s="57"/>
      <c r="J3" s="57">
        <v>43653</v>
      </c>
      <c r="K3" s="57">
        <v>43569</v>
      </c>
      <c r="L3" s="57">
        <v>43520</v>
      </c>
      <c r="M3" s="54"/>
    </row>
    <row r="4" spans="1:13" s="3" customFormat="1" ht="15" customHeight="1">
      <c r="A4" s="35" t="s">
        <v>2</v>
      </c>
      <c r="B4" s="35" t="s">
        <v>6</v>
      </c>
      <c r="C4" s="35" t="s">
        <v>1</v>
      </c>
      <c r="D4" s="35" t="s">
        <v>3</v>
      </c>
      <c r="E4" s="35" t="s">
        <v>0</v>
      </c>
      <c r="F4" s="35" t="s">
        <v>5</v>
      </c>
      <c r="G4" s="35" t="s">
        <v>4</v>
      </c>
      <c r="H4" s="5"/>
      <c r="I4" s="39"/>
      <c r="J4" s="39" t="s">
        <v>595</v>
      </c>
      <c r="K4" s="39" t="s">
        <v>7</v>
      </c>
      <c r="L4" s="40" t="s">
        <v>7</v>
      </c>
      <c r="M4" s="8"/>
    </row>
    <row r="5" spans="1:13" s="3" customFormat="1" ht="15" customHeight="1">
      <c r="A5" s="36">
        <v>1</v>
      </c>
      <c r="B5" s="36" t="s">
        <v>185</v>
      </c>
      <c r="C5" s="37" t="s">
        <v>186</v>
      </c>
      <c r="D5" s="36" t="s">
        <v>207</v>
      </c>
      <c r="E5" s="37" t="s">
        <v>188</v>
      </c>
      <c r="F5" s="36" t="s">
        <v>43</v>
      </c>
      <c r="G5" s="36">
        <f aca="true" t="shared" si="0" ref="G5:G23">SUM(I5:L5)</f>
        <v>225</v>
      </c>
      <c r="H5" s="25"/>
      <c r="I5" s="41"/>
      <c r="J5" s="41">
        <v>150</v>
      </c>
      <c r="K5" s="41"/>
      <c r="L5" s="36">
        <v>75</v>
      </c>
      <c r="M5" s="8"/>
    </row>
    <row r="6" spans="1:13" s="3" customFormat="1" ht="15" customHeight="1">
      <c r="A6" s="36">
        <v>2</v>
      </c>
      <c r="B6" s="36" t="s">
        <v>199</v>
      </c>
      <c r="C6" s="37" t="s">
        <v>200</v>
      </c>
      <c r="D6" s="36" t="s">
        <v>207</v>
      </c>
      <c r="E6" s="37" t="s">
        <v>182</v>
      </c>
      <c r="F6" s="36" t="s">
        <v>12</v>
      </c>
      <c r="G6" s="36">
        <f t="shared" si="0"/>
        <v>145</v>
      </c>
      <c r="H6" s="25"/>
      <c r="I6" s="41"/>
      <c r="J6" s="41">
        <v>110</v>
      </c>
      <c r="K6" s="41"/>
      <c r="L6" s="36">
        <v>35</v>
      </c>
      <c r="M6" s="8"/>
    </row>
    <row r="7" spans="1:13" s="3" customFormat="1" ht="15" customHeight="1">
      <c r="A7" s="36">
        <v>2</v>
      </c>
      <c r="B7" s="36" t="s">
        <v>189</v>
      </c>
      <c r="C7" s="37" t="s">
        <v>190</v>
      </c>
      <c r="D7" s="36" t="s">
        <v>207</v>
      </c>
      <c r="E7" s="37" t="s">
        <v>191</v>
      </c>
      <c r="F7" s="36" t="s">
        <v>12</v>
      </c>
      <c r="G7" s="36">
        <f t="shared" si="0"/>
        <v>145</v>
      </c>
      <c r="H7" s="25"/>
      <c r="I7" s="41"/>
      <c r="J7" s="41">
        <v>80</v>
      </c>
      <c r="K7" s="41"/>
      <c r="L7" s="36">
        <v>65</v>
      </c>
      <c r="M7" s="8"/>
    </row>
    <row r="8" spans="1:13" s="3" customFormat="1" ht="15" customHeight="1">
      <c r="A8" s="36">
        <v>4</v>
      </c>
      <c r="B8" s="36" t="s">
        <v>672</v>
      </c>
      <c r="C8" s="37" t="s">
        <v>673</v>
      </c>
      <c r="D8" s="36" t="s">
        <v>207</v>
      </c>
      <c r="E8" s="37" t="s">
        <v>674</v>
      </c>
      <c r="F8" s="36" t="s">
        <v>20</v>
      </c>
      <c r="G8" s="36">
        <f t="shared" si="0"/>
        <v>130</v>
      </c>
      <c r="H8" s="25"/>
      <c r="I8" s="41"/>
      <c r="J8" s="41">
        <v>130</v>
      </c>
      <c r="K8" s="41"/>
      <c r="L8" s="36"/>
      <c r="M8" s="8"/>
    </row>
    <row r="9" spans="1:13" s="3" customFormat="1" ht="15" customHeight="1">
      <c r="A9" s="36">
        <v>4</v>
      </c>
      <c r="B9" s="36" t="s">
        <v>197</v>
      </c>
      <c r="C9" s="37" t="s">
        <v>198</v>
      </c>
      <c r="D9" s="36" t="s">
        <v>207</v>
      </c>
      <c r="E9" s="37" t="s">
        <v>95</v>
      </c>
      <c r="F9" s="36" t="s">
        <v>12</v>
      </c>
      <c r="G9" s="36">
        <f t="shared" si="0"/>
        <v>130</v>
      </c>
      <c r="H9" s="25"/>
      <c r="I9" s="41"/>
      <c r="J9" s="41">
        <v>90</v>
      </c>
      <c r="K9" s="41"/>
      <c r="L9" s="36">
        <v>40</v>
      </c>
      <c r="M9" s="8"/>
    </row>
    <row r="10" spans="1:13" s="3" customFormat="1" ht="15" customHeight="1">
      <c r="A10" s="36">
        <v>6</v>
      </c>
      <c r="B10" s="36" t="s">
        <v>557</v>
      </c>
      <c r="C10" s="37" t="s">
        <v>558</v>
      </c>
      <c r="D10" s="36" t="s">
        <v>207</v>
      </c>
      <c r="E10" s="37" t="s">
        <v>559</v>
      </c>
      <c r="F10" s="36" t="s">
        <v>346</v>
      </c>
      <c r="G10" s="36">
        <f t="shared" si="0"/>
        <v>125</v>
      </c>
      <c r="H10" s="25"/>
      <c r="I10" s="41"/>
      <c r="J10" s="41">
        <v>50</v>
      </c>
      <c r="K10" s="41">
        <v>75</v>
      </c>
      <c r="L10" s="36"/>
      <c r="M10" s="8"/>
    </row>
    <row r="11" spans="1:13" s="3" customFormat="1" ht="15" customHeight="1">
      <c r="A11" s="36">
        <v>7</v>
      </c>
      <c r="B11" s="36" t="s">
        <v>192</v>
      </c>
      <c r="C11" s="37" t="s">
        <v>193</v>
      </c>
      <c r="D11" s="36" t="s">
        <v>207</v>
      </c>
      <c r="E11" s="37" t="s">
        <v>150</v>
      </c>
      <c r="F11" s="36" t="s">
        <v>12</v>
      </c>
      <c r="G11" s="36">
        <f t="shared" si="0"/>
        <v>115</v>
      </c>
      <c r="H11" s="25"/>
      <c r="I11" s="41"/>
      <c r="J11" s="41">
        <v>60</v>
      </c>
      <c r="K11" s="41"/>
      <c r="L11" s="36">
        <v>55</v>
      </c>
      <c r="M11" s="8"/>
    </row>
    <row r="12" spans="1:13" s="3" customFormat="1" ht="15" customHeight="1">
      <c r="A12" s="36">
        <v>8</v>
      </c>
      <c r="B12" s="36" t="s">
        <v>201</v>
      </c>
      <c r="C12" s="37" t="s">
        <v>202</v>
      </c>
      <c r="D12" s="36" t="s">
        <v>207</v>
      </c>
      <c r="E12" s="37" t="s">
        <v>17</v>
      </c>
      <c r="F12" s="36" t="s">
        <v>12</v>
      </c>
      <c r="G12" s="36">
        <f t="shared" si="0"/>
        <v>100</v>
      </c>
      <c r="H12" s="25"/>
      <c r="I12" s="41"/>
      <c r="J12" s="41">
        <v>70</v>
      </c>
      <c r="K12" s="41"/>
      <c r="L12" s="36">
        <v>30</v>
      </c>
      <c r="M12" s="8"/>
    </row>
    <row r="13" spans="1:13" s="3" customFormat="1" ht="15" customHeight="1">
      <c r="A13" s="36">
        <v>9</v>
      </c>
      <c r="B13" s="36" t="s">
        <v>560</v>
      </c>
      <c r="C13" s="37" t="s">
        <v>561</v>
      </c>
      <c r="D13" s="36" t="s">
        <v>207</v>
      </c>
      <c r="E13" s="37" t="s">
        <v>529</v>
      </c>
      <c r="F13" s="36" t="s">
        <v>51</v>
      </c>
      <c r="G13" s="36">
        <f t="shared" si="0"/>
        <v>90</v>
      </c>
      <c r="H13" s="25"/>
      <c r="I13" s="41"/>
      <c r="J13" s="41">
        <v>25</v>
      </c>
      <c r="K13" s="41">
        <v>65</v>
      </c>
      <c r="L13" s="36"/>
      <c r="M13" s="8"/>
    </row>
    <row r="14" spans="1:13" s="3" customFormat="1" ht="15" customHeight="1">
      <c r="A14" s="36">
        <v>10</v>
      </c>
      <c r="B14" s="36" t="s">
        <v>562</v>
      </c>
      <c r="C14" s="37" t="s">
        <v>563</v>
      </c>
      <c r="D14" s="36" t="s">
        <v>207</v>
      </c>
      <c r="E14" s="37" t="s">
        <v>48</v>
      </c>
      <c r="F14" s="36" t="s">
        <v>12</v>
      </c>
      <c r="G14" s="36">
        <f t="shared" si="0"/>
        <v>70</v>
      </c>
      <c r="H14" s="25"/>
      <c r="I14" s="41"/>
      <c r="J14" s="41">
        <v>15</v>
      </c>
      <c r="K14" s="41">
        <v>55</v>
      </c>
      <c r="L14" s="36"/>
      <c r="M14" s="8"/>
    </row>
    <row r="15" spans="1:13" s="3" customFormat="1" ht="15" customHeight="1">
      <c r="A15" s="36">
        <v>11</v>
      </c>
      <c r="B15" s="36" t="s">
        <v>203</v>
      </c>
      <c r="C15" s="37" t="s">
        <v>204</v>
      </c>
      <c r="D15" s="36" t="s">
        <v>207</v>
      </c>
      <c r="E15" s="37" t="s">
        <v>17</v>
      </c>
      <c r="F15" s="36" t="s">
        <v>12</v>
      </c>
      <c r="G15" s="36">
        <f t="shared" si="0"/>
        <v>55</v>
      </c>
      <c r="H15" s="25"/>
      <c r="I15" s="41"/>
      <c r="J15" s="41">
        <v>30</v>
      </c>
      <c r="K15" s="41"/>
      <c r="L15" s="36">
        <v>25</v>
      </c>
      <c r="M15" s="8"/>
    </row>
    <row r="16" spans="1:13" s="3" customFormat="1" ht="15" customHeight="1">
      <c r="A16" s="36">
        <v>12</v>
      </c>
      <c r="B16" s="36" t="s">
        <v>564</v>
      </c>
      <c r="C16" s="37" t="s">
        <v>565</v>
      </c>
      <c r="D16" s="36" t="s">
        <v>207</v>
      </c>
      <c r="E16" s="37" t="s">
        <v>61</v>
      </c>
      <c r="F16" s="36" t="s">
        <v>346</v>
      </c>
      <c r="G16" s="36">
        <f t="shared" si="0"/>
        <v>45</v>
      </c>
      <c r="H16" s="25"/>
      <c r="I16" s="41"/>
      <c r="J16" s="41"/>
      <c r="K16" s="41">
        <v>45</v>
      </c>
      <c r="L16" s="36"/>
      <c r="M16" s="8"/>
    </row>
    <row r="17" spans="1:13" s="3" customFormat="1" ht="15" customHeight="1">
      <c r="A17" s="36">
        <v>12</v>
      </c>
      <c r="B17" s="36" t="s">
        <v>194</v>
      </c>
      <c r="C17" s="37" t="s">
        <v>195</v>
      </c>
      <c r="D17" s="36" t="s">
        <v>207</v>
      </c>
      <c r="E17" s="37" t="s">
        <v>196</v>
      </c>
      <c r="F17" s="36" t="s">
        <v>20</v>
      </c>
      <c r="G17" s="36">
        <f t="shared" si="0"/>
        <v>45</v>
      </c>
      <c r="H17" s="25"/>
      <c r="I17" s="41"/>
      <c r="J17" s="41"/>
      <c r="K17" s="41"/>
      <c r="L17" s="36">
        <v>45</v>
      </c>
      <c r="M17" s="8"/>
    </row>
    <row r="18" spans="1:13" s="3" customFormat="1" ht="15" customHeight="1">
      <c r="A18" s="36">
        <v>14</v>
      </c>
      <c r="B18" s="36" t="s">
        <v>566</v>
      </c>
      <c r="C18" s="37" t="s">
        <v>567</v>
      </c>
      <c r="D18" s="36" t="s">
        <v>207</v>
      </c>
      <c r="E18" s="37" t="s">
        <v>494</v>
      </c>
      <c r="F18" s="36" t="s">
        <v>51</v>
      </c>
      <c r="G18" s="36">
        <f t="shared" si="0"/>
        <v>40</v>
      </c>
      <c r="H18" s="25"/>
      <c r="I18" s="41"/>
      <c r="J18" s="41"/>
      <c r="K18" s="41">
        <v>40</v>
      </c>
      <c r="L18" s="36"/>
      <c r="M18" s="8"/>
    </row>
    <row r="19" spans="1:13" s="3" customFormat="1" ht="15" customHeight="1">
      <c r="A19" s="36">
        <v>15</v>
      </c>
      <c r="B19" s="36" t="s">
        <v>1031</v>
      </c>
      <c r="C19" s="37" t="s">
        <v>1032</v>
      </c>
      <c r="D19" s="36" t="s">
        <v>207</v>
      </c>
      <c r="E19" s="37" t="s">
        <v>95</v>
      </c>
      <c r="F19" s="36" t="s">
        <v>12</v>
      </c>
      <c r="G19" s="36">
        <f t="shared" si="0"/>
        <v>30</v>
      </c>
      <c r="H19" s="25"/>
      <c r="I19" s="41"/>
      <c r="J19" s="41">
        <v>30</v>
      </c>
      <c r="K19" s="41"/>
      <c r="L19" s="36"/>
      <c r="M19" s="8"/>
    </row>
    <row r="20" spans="1:13" s="3" customFormat="1" ht="15" customHeight="1">
      <c r="A20" s="36">
        <v>16</v>
      </c>
      <c r="B20" s="36" t="s">
        <v>1033</v>
      </c>
      <c r="C20" s="37" t="s">
        <v>1034</v>
      </c>
      <c r="D20" s="36" t="s">
        <v>207</v>
      </c>
      <c r="E20" s="37" t="s">
        <v>17</v>
      </c>
      <c r="F20" s="36" t="s">
        <v>12</v>
      </c>
      <c r="G20" s="36">
        <f t="shared" si="0"/>
        <v>25</v>
      </c>
      <c r="H20" s="25"/>
      <c r="I20" s="41"/>
      <c r="J20" s="41">
        <v>25</v>
      </c>
      <c r="K20" s="41"/>
      <c r="L20" s="36"/>
      <c r="M20" s="8"/>
    </row>
    <row r="21" spans="1:13" s="3" customFormat="1" ht="15" customHeight="1">
      <c r="A21" s="36">
        <v>17</v>
      </c>
      <c r="B21" s="36" t="s">
        <v>1035</v>
      </c>
      <c r="C21" s="37" t="s">
        <v>1036</v>
      </c>
      <c r="D21" s="36" t="s">
        <v>207</v>
      </c>
      <c r="E21" s="37" t="s">
        <v>95</v>
      </c>
      <c r="F21" s="36" t="s">
        <v>12</v>
      </c>
      <c r="G21" s="36">
        <f t="shared" si="0"/>
        <v>20</v>
      </c>
      <c r="H21" s="25"/>
      <c r="I21" s="41"/>
      <c r="J21" s="41">
        <v>20</v>
      </c>
      <c r="K21" s="41"/>
      <c r="L21" s="36"/>
      <c r="M21" s="8"/>
    </row>
    <row r="22" spans="1:13" s="3" customFormat="1" ht="15" customHeight="1">
      <c r="A22" s="36">
        <v>17</v>
      </c>
      <c r="B22" s="36" t="s">
        <v>1037</v>
      </c>
      <c r="C22" s="37" t="s">
        <v>1038</v>
      </c>
      <c r="D22" s="36" t="s">
        <v>207</v>
      </c>
      <c r="E22" s="37" t="s">
        <v>739</v>
      </c>
      <c r="F22" s="36" t="s">
        <v>20</v>
      </c>
      <c r="G22" s="36">
        <f t="shared" si="0"/>
        <v>20</v>
      </c>
      <c r="H22" s="25"/>
      <c r="I22" s="41"/>
      <c r="J22" s="41">
        <v>20</v>
      </c>
      <c r="K22" s="41"/>
      <c r="L22" s="36"/>
      <c r="M22" s="8"/>
    </row>
    <row r="23" spans="1:13" s="3" customFormat="1" ht="15" customHeight="1">
      <c r="A23" s="36">
        <v>19</v>
      </c>
      <c r="B23" s="36" t="s">
        <v>1039</v>
      </c>
      <c r="C23" s="37" t="s">
        <v>1040</v>
      </c>
      <c r="D23" s="36" t="s">
        <v>207</v>
      </c>
      <c r="E23" s="37" t="s">
        <v>630</v>
      </c>
      <c r="F23" s="36" t="s">
        <v>43</v>
      </c>
      <c r="G23" s="36">
        <f t="shared" si="0"/>
        <v>15</v>
      </c>
      <c r="H23" s="25"/>
      <c r="I23" s="41"/>
      <c r="J23" s="41">
        <v>15</v>
      </c>
      <c r="K23" s="41"/>
      <c r="L23" s="36"/>
      <c r="M23" s="8"/>
    </row>
    <row r="24" spans="1:13" ht="15" customHeight="1">
      <c r="A24" s="36"/>
      <c r="B24" s="36"/>
      <c r="C24" s="37"/>
      <c r="D24" s="36"/>
      <c r="E24" s="37"/>
      <c r="F24" s="36"/>
      <c r="G24" s="36"/>
      <c r="H24" s="6"/>
      <c r="I24" s="41"/>
      <c r="J24" s="41"/>
      <c r="K24" s="41"/>
      <c r="L24" s="36"/>
      <c r="M24" s="9"/>
    </row>
    <row r="25" spans="1:13" ht="4.5" customHeight="1">
      <c r="A25" s="11"/>
      <c r="B25" s="12"/>
      <c r="C25" s="7"/>
      <c r="D25" s="7"/>
      <c r="E25" s="7"/>
      <c r="F25" s="13"/>
      <c r="G25" s="12"/>
      <c r="H25" s="7"/>
      <c r="I25" s="33"/>
      <c r="J25" s="33"/>
      <c r="K25" s="33"/>
      <c r="L25" s="33"/>
      <c r="M25" s="10"/>
    </row>
    <row r="26" ht="4.5" customHeight="1">
      <c r="G26" s="2"/>
    </row>
  </sheetData>
  <sheetProtection password="E42B" sheet="1" objects="1" scenarios="1" selectLockedCells="1" selectUnlockedCells="1"/>
  <mergeCells count="7">
    <mergeCell ref="K1:K2"/>
    <mergeCell ref="L1:L2"/>
    <mergeCell ref="M1:M2"/>
    <mergeCell ref="A1:G2"/>
    <mergeCell ref="H1:H2"/>
    <mergeCell ref="J1:J2"/>
    <mergeCell ref="I1:I2"/>
  </mergeCells>
  <conditionalFormatting sqref="B7:C8 B10:C10 B12:C23">
    <cfRule type="duplicateValues" priority="1" dxfId="0" stopIfTrue="1">
      <formula>AND(COUNTIF($B$7:$C$8,B7)+COUNTIF($B$10:$C$10,B7)+COUNTIF($B$12:$C$23,B7)&gt;1,NOT(ISBLANK(B7)))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2017-12-04T18:47:39Z</cp:lastPrinted>
  <dcterms:created xsi:type="dcterms:W3CDTF">2004-03-27T01:47:07Z</dcterms:created>
  <dcterms:modified xsi:type="dcterms:W3CDTF">2019-08-29T12:16:28Z</dcterms:modified>
  <cp:category/>
  <cp:version/>
  <cp:contentType/>
  <cp:contentStatus/>
</cp:coreProperties>
</file>