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987" activeTab="0"/>
  </bookViews>
  <sheets>
    <sheet name="Girls 5-8" sheetId="1" r:id="rId1"/>
    <sheet name="Girls 9-10" sheetId="2" r:id="rId2"/>
    <sheet name="Girls 11-12" sheetId="3" r:id="rId3"/>
    <sheet name="Girls 13-14" sheetId="4" r:id="rId4"/>
    <sheet name="Girls 15-16" sheetId="5" r:id="rId5"/>
  </sheets>
  <definedNames/>
  <calcPr fullCalcOnLoad="1"/>
</workbook>
</file>

<file path=xl/sharedStrings.xml><?xml version="1.0" encoding="utf-8"?>
<sst xmlns="http://schemas.openxmlformats.org/spreadsheetml/2006/main" count="335" uniqueCount="161">
  <si>
    <t>EQUIPE</t>
  </si>
  <si>
    <t>CORREDOR</t>
  </si>
  <si>
    <t>POS</t>
  </si>
  <si>
    <t>CATEG</t>
  </si>
  <si>
    <t>PTOS</t>
  </si>
  <si>
    <t>UF</t>
  </si>
  <si>
    <t>LICENÇA</t>
  </si>
  <si>
    <t>CN</t>
  </si>
  <si>
    <t>CE</t>
  </si>
  <si>
    <t>AVULSO</t>
  </si>
  <si>
    <t>PR</t>
  </si>
  <si>
    <t>Campeonato Brasileiro</t>
  </si>
  <si>
    <t>Campeonato estadual</t>
  </si>
  <si>
    <t>dez</t>
  </si>
  <si>
    <t>LONDRINA BMX CLUBE</t>
  </si>
  <si>
    <t>BMX CLUB CURITIBA - BCC</t>
  </si>
  <si>
    <t>ASSOCIAÇÃO PALOTINENSE DE BICICROSS - APB</t>
  </si>
  <si>
    <t>ASSOCIAÇÃO LONDRINENSE DE CICLISMO</t>
  </si>
  <si>
    <t xml:space="preserve">LONDRINA BMX CLUBE </t>
  </si>
  <si>
    <t>ASSOCIAÇÃO BMX CURITIBA</t>
  </si>
  <si>
    <t>GIRLS 5-8</t>
  </si>
  <si>
    <t>03.51085.22</t>
  </si>
  <si>
    <t xml:space="preserve">ANNE NEVES FERREIRA </t>
  </si>
  <si>
    <t>03.51238.22</t>
  </si>
  <si>
    <t>LETICIA ALCOVER BORRERO TASSONI</t>
  </si>
  <si>
    <t>03.50659.22</t>
  </si>
  <si>
    <t>SOPHIA HAIDUK NELSEN</t>
  </si>
  <si>
    <t>GIRLS 9-10</t>
  </si>
  <si>
    <t>03.36244.18</t>
  </si>
  <si>
    <t>VALENTINA GERMINIANO FERREIRA</t>
  </si>
  <si>
    <t>03.50360.22</t>
  </si>
  <si>
    <t>JULIA BRITO BRANDÃO</t>
  </si>
  <si>
    <t>03.51041.22</t>
  </si>
  <si>
    <t>LUISA FERNANDA DA SILVA GOMES</t>
  </si>
  <si>
    <t>GIRLS 11-12</t>
  </si>
  <si>
    <t>03.42726.20</t>
  </si>
  <si>
    <t>MARINA FIGUEROA SPOSTI</t>
  </si>
  <si>
    <t>03.47373.21</t>
  </si>
  <si>
    <t>LOUISE KAUANNY FOLMANN FREY</t>
  </si>
  <si>
    <t>03.47245.21</t>
  </si>
  <si>
    <t>LUISA MORATTO SOARES</t>
  </si>
  <si>
    <t>03.47243.21</t>
  </si>
  <si>
    <t xml:space="preserve">ANA CLARA GAZOLLI OLIVEIRA </t>
  </si>
  <si>
    <t>GIRLS 13-14</t>
  </si>
  <si>
    <t>03.28575.16</t>
  </si>
  <si>
    <t>STEFANY APARECIDA BRAZAO</t>
  </si>
  <si>
    <t>GIRLS 15-16</t>
  </si>
  <si>
    <t>03.33904.17</t>
  </si>
  <si>
    <t>ANA BEATRIZ DO PRADO NAVARRO MODESTO</t>
  </si>
  <si>
    <t>STEFANY SILVA PEREIRA</t>
  </si>
  <si>
    <t>03.48254.21</t>
  </si>
  <si>
    <t>03.53528.22</t>
  </si>
  <si>
    <t>MARIA EDUARDA KNUPP ESPÍRITO SANTO</t>
  </si>
  <si>
    <t>03.52863.22</t>
  </si>
  <si>
    <t>LUIZA PACHECO DE MELO</t>
  </si>
  <si>
    <t>03.53463.22</t>
  </si>
  <si>
    <t>VITORIA LEONI MACHADO MARTINS</t>
  </si>
  <si>
    <t>KEROLLY MONTILHA DOS SANTOS</t>
  </si>
  <si>
    <t>28.51420.22</t>
  </si>
  <si>
    <t xml:space="preserve">RORAIMA BMX RACING </t>
  </si>
  <si>
    <t>RR</t>
  </si>
  <si>
    <t>KARINY MONTINHA DA CONCEIÇÃO</t>
  </si>
  <si>
    <t>28.51421.22</t>
  </si>
  <si>
    <t xml:space="preserve">MANUELA RAMOS MACHADO </t>
  </si>
  <si>
    <t>04.39333.19</t>
  </si>
  <si>
    <t>SP</t>
  </si>
  <si>
    <t xml:space="preserve">EMANUELLY ALEXANDRE ADAO </t>
  </si>
  <si>
    <t>04.51802.22</t>
  </si>
  <si>
    <t>ASSOCIAÇÃO DE CICLISMO DE CAMPOS DO JORDÃO</t>
  </si>
  <si>
    <t>MANUELLY GABOARDI RIOS</t>
  </si>
  <si>
    <t>11.47085.21</t>
  </si>
  <si>
    <t xml:space="preserve">LUCAS RIDERS </t>
  </si>
  <si>
    <t>MT</t>
  </si>
  <si>
    <t>ANA LARA DORNELAS MARQUES DE ALMEIDA</t>
  </si>
  <si>
    <t>09.45962.21</t>
  </si>
  <si>
    <t>CLUBE FERNANDES DE CICLISMO</t>
  </si>
  <si>
    <t>GO</t>
  </si>
  <si>
    <t>SOFIA LUÍZA SEVERO DE AVILA</t>
  </si>
  <si>
    <t>01.45845.21</t>
  </si>
  <si>
    <t>IVOTI BMX TEAM</t>
  </si>
  <si>
    <t>RS</t>
  </si>
  <si>
    <t>ISABELA TURATTI DORNELLES</t>
  </si>
  <si>
    <t>01.51993.22</t>
  </si>
  <si>
    <t>LIGA CAMPOBONENSE DE BICICROSS</t>
  </si>
  <si>
    <t>HELENA BARCELLOS FONSECA</t>
  </si>
  <si>
    <t>01.51774.22</t>
  </si>
  <si>
    <t>MOCVA BMX</t>
  </si>
  <si>
    <t>ASHLLEY LOPES MARIA</t>
  </si>
  <si>
    <t>04.36830.18</t>
  </si>
  <si>
    <t>CLUBE DE BMX DE SÃO JOSÉ DOS CAMPOS</t>
  </si>
  <si>
    <t>GABRIELA MENDES FERREIRA DE CAMARGO</t>
  </si>
  <si>
    <t>04.38686.19</t>
  </si>
  <si>
    <t>BICICROSS POÇOS CLUBE</t>
  </si>
  <si>
    <t>HELENA DIAS CASTILHOS DE ARAUJO</t>
  </si>
  <si>
    <t>01.45821.21</t>
  </si>
  <si>
    <t>GANH - GRÊMIO ATIRADORES NOVO HAMBURGO</t>
  </si>
  <si>
    <t>DANIELA DERRICO DAMASIO</t>
  </si>
  <si>
    <t>04.42296.20</t>
  </si>
  <si>
    <t>CLUBE DE CICISMO CAÇAPAVA</t>
  </si>
  <si>
    <t xml:space="preserve">LAVINIA DA COSTA COUTINHO </t>
  </si>
  <si>
    <t>04.46786.21</t>
  </si>
  <si>
    <t>CAMILA EDUARDA SEVERO DE AVILA</t>
  </si>
  <si>
    <t>01.45844.21</t>
  </si>
  <si>
    <t>JULIA CRUZ DE SOUZA</t>
  </si>
  <si>
    <t>01.35536.18</t>
  </si>
  <si>
    <t>MONARA LUCIA ALENCAR MOREIRA</t>
  </si>
  <si>
    <t>04.36708.18</t>
  </si>
  <si>
    <t>AMERICANA BICICROSS CLUBE</t>
  </si>
  <si>
    <t>JULIA ADRIANA SAMPAIO PEREIRA</t>
  </si>
  <si>
    <t>04.38837.19</t>
  </si>
  <si>
    <t>ASSOCIAÇÃO DE CICLISMO BMX DE INDAIATUBA</t>
  </si>
  <si>
    <t>04.35285.18</t>
  </si>
  <si>
    <t>JARINU BICICROSS CLUB</t>
  </si>
  <si>
    <t>RYANA MULLER</t>
  </si>
  <si>
    <t>MARIA EDUARDA ANTUNES DE SOUZA</t>
  </si>
  <si>
    <t>04.46912.21</t>
  </si>
  <si>
    <t>SAMANTHA LANDGRAF RODRIGUES</t>
  </si>
  <si>
    <t>04.46910.21</t>
  </si>
  <si>
    <t xml:space="preserve">CARAGUA BMX CLUBE </t>
  </si>
  <si>
    <t>NATHALIE COUGO ERNSEN</t>
  </si>
  <si>
    <t>01.51936.22</t>
  </si>
  <si>
    <t>ANA CLARA GAZOLLI OLIVEIRA</t>
  </si>
  <si>
    <t>GIULYA DE JESUS SILVA</t>
  </si>
  <si>
    <t>04.31673.17</t>
  </si>
  <si>
    <t>KAROLINA DE OLIVEIRA FELIX</t>
  </si>
  <si>
    <t>11.47082.21</t>
  </si>
  <si>
    <t>LUCAS RIDERS</t>
  </si>
  <si>
    <t>GIOVANNA DA SILVA</t>
  </si>
  <si>
    <t>04.51830.22</t>
  </si>
  <si>
    <t>ANA LAURA GONCALVES</t>
  </si>
  <si>
    <t>03.52119.22</t>
  </si>
  <si>
    <t>CAROL NECKEL</t>
  </si>
  <si>
    <t>01.45842.21</t>
  </si>
  <si>
    <t>ANA BEATRIZ MONTEIRO FERREIRA</t>
  </si>
  <si>
    <t>03.52118.22</t>
  </si>
  <si>
    <t>MAYRA DANIELLI MONROY</t>
  </si>
  <si>
    <t>01.35524.18</t>
  </si>
  <si>
    <t>CLUBE 19 DE JULHO</t>
  </si>
  <si>
    <t>AGATHA KAROLLAYNNE XAVIER BRITO</t>
  </si>
  <si>
    <t>04.34913.18</t>
  </si>
  <si>
    <t>PAULINIA RACING TEAM</t>
  </si>
  <si>
    <t>JÚLIA LORENLAY ROCHA DA SILVA</t>
  </si>
  <si>
    <t>04.35225.18</t>
  </si>
  <si>
    <t>ADRIANE PINHEIRO</t>
  </si>
  <si>
    <t>01.19245.13</t>
  </si>
  <si>
    <t>VERIDIANE PERETTE</t>
  </si>
  <si>
    <t>03.52121.22</t>
  </si>
  <si>
    <t>ANDRIELI BIEGER WERLANG</t>
  </si>
  <si>
    <t>01.38971.19</t>
  </si>
  <si>
    <t>Ranking BMX Racing Girls 15-16 anos  - 14/12/2022 final</t>
  </si>
  <si>
    <t>LUÍSA GRADE KIEKOW</t>
  </si>
  <si>
    <t>01.45840.21</t>
  </si>
  <si>
    <t>MARIANA GREGORY DA ROSA</t>
  </si>
  <si>
    <t>01.52072.22</t>
  </si>
  <si>
    <t>Ranking BMX Racing Girls 5-6 anos  - 23/12/2022 final atualizado</t>
  </si>
  <si>
    <t xml:space="preserve">SOFIA RUTSATZ </t>
  </si>
  <si>
    <t>01.51779.22</t>
  </si>
  <si>
    <t>SANTA CICLISMO</t>
  </si>
  <si>
    <t>Ranking BMX Racing Girls 9-10 anos  - 23/12/2022 final atualizado</t>
  </si>
  <si>
    <t>Ranking BMX Racing Girls 11-12 anos  - 23/12/2022 final atualizado</t>
  </si>
  <si>
    <t>Ranking BMX Racing Girls 13-14 anos  - 23/12/2022 final atualizado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</si>
</sst>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0" xfId="0" applyFont="1" applyFill="1" applyAlignment="1">
      <alignment/>
    </xf>
    <xf numFmtId="0" fontId="5" fillId="17" borderId="10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186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7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0" fillId="17" borderId="12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133350</xdr:rowOff>
    </xdr:from>
    <xdr:to>
      <xdr:col>4</xdr:col>
      <xdr:colOff>1133475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33350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161925</xdr:rowOff>
    </xdr:from>
    <xdr:to>
      <xdr:col>4</xdr:col>
      <xdr:colOff>1123950</xdr:colOff>
      <xdr:row>0</xdr:row>
      <xdr:rowOff>657225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6192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2533650</xdr:colOff>
      <xdr:row>0</xdr:row>
      <xdr:rowOff>180975</xdr:rowOff>
    </xdr:from>
    <xdr:to>
      <xdr:col>4</xdr:col>
      <xdr:colOff>971550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80975"/>
          <a:ext cx="2714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2305050</xdr:colOff>
      <xdr:row>0</xdr:row>
      <xdr:rowOff>152400</xdr:rowOff>
    </xdr:from>
    <xdr:to>
      <xdr:col>4</xdr:col>
      <xdr:colOff>733425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2400"/>
          <a:ext cx="270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2295525</xdr:colOff>
      <xdr:row>0</xdr:row>
      <xdr:rowOff>180975</xdr:rowOff>
    </xdr:from>
    <xdr:to>
      <xdr:col>4</xdr:col>
      <xdr:colOff>723900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8097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8.8515625" style="0" bestFit="1" customWidth="1"/>
    <col min="4" max="4" width="13.140625" style="0" customWidth="1"/>
    <col min="5" max="5" width="56.710937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9" t="s">
        <v>154</v>
      </c>
      <c r="B1" s="30"/>
      <c r="C1" s="30"/>
      <c r="D1" s="30"/>
      <c r="E1" s="30"/>
      <c r="F1" s="30"/>
      <c r="G1" s="31"/>
      <c r="H1" s="35"/>
      <c r="I1" s="36" t="s">
        <v>12</v>
      </c>
      <c r="J1" s="36" t="s">
        <v>11</v>
      </c>
      <c r="K1" s="38"/>
    </row>
    <row r="2" spans="1:11" s="3" customFormat="1" ht="39.75" customHeight="1">
      <c r="A2" s="32"/>
      <c r="B2" s="33"/>
      <c r="C2" s="33"/>
      <c r="D2" s="33"/>
      <c r="E2" s="33"/>
      <c r="F2" s="33"/>
      <c r="G2" s="34"/>
      <c r="H2" s="35"/>
      <c r="I2" s="37"/>
      <c r="J2" s="37"/>
      <c r="K2" s="38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64</v>
      </c>
      <c r="C5" s="18" t="s">
        <v>63</v>
      </c>
      <c r="D5" s="17" t="s">
        <v>20</v>
      </c>
      <c r="E5" s="18" t="s">
        <v>9</v>
      </c>
      <c r="F5" s="17" t="s">
        <v>65</v>
      </c>
      <c r="G5" s="17">
        <f aca="true" t="shared" si="0" ref="G5:G17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 t="s">
        <v>67</v>
      </c>
      <c r="C6" s="18" t="s">
        <v>66</v>
      </c>
      <c r="D6" s="17" t="s">
        <v>20</v>
      </c>
      <c r="E6" s="18" t="s">
        <v>68</v>
      </c>
      <c r="F6" s="17" t="s">
        <v>65</v>
      </c>
      <c r="G6" s="17">
        <f t="shared" si="0"/>
        <v>130</v>
      </c>
      <c r="H6" s="14"/>
      <c r="I6" s="20"/>
      <c r="J6" s="20">
        <v>130</v>
      </c>
      <c r="K6" s="8"/>
    </row>
    <row r="7" spans="1:13" s="3" customFormat="1" ht="15" customHeight="1">
      <c r="A7" s="17">
        <v>3</v>
      </c>
      <c r="B7" s="17" t="s">
        <v>70</v>
      </c>
      <c r="C7" s="28" t="s">
        <v>69</v>
      </c>
      <c r="D7" s="17" t="s">
        <v>20</v>
      </c>
      <c r="E7" s="18" t="s">
        <v>71</v>
      </c>
      <c r="F7" s="17" t="s">
        <v>72</v>
      </c>
      <c r="G7" s="17">
        <f t="shared" si="0"/>
        <v>110</v>
      </c>
      <c r="H7" s="14"/>
      <c r="I7" s="20"/>
      <c r="J7" s="20">
        <v>110</v>
      </c>
      <c r="K7" s="9"/>
      <c r="L7"/>
      <c r="M7"/>
    </row>
    <row r="8" spans="1:11" s="3" customFormat="1" ht="15" customHeight="1">
      <c r="A8" s="17">
        <v>4</v>
      </c>
      <c r="B8" s="17" t="s">
        <v>78</v>
      </c>
      <c r="C8" s="18" t="s">
        <v>77</v>
      </c>
      <c r="D8" s="17" t="s">
        <v>20</v>
      </c>
      <c r="E8" s="18" t="s">
        <v>79</v>
      </c>
      <c r="F8" s="17" t="s">
        <v>80</v>
      </c>
      <c r="G8" s="17">
        <f>SUM(I8:J8)</f>
        <v>100</v>
      </c>
      <c r="H8" s="14"/>
      <c r="I8" s="20">
        <v>20</v>
      </c>
      <c r="J8" s="20">
        <v>80</v>
      </c>
      <c r="K8" s="8"/>
    </row>
    <row r="9" spans="1:11" s="3" customFormat="1" ht="15" customHeight="1">
      <c r="A9" s="17">
        <v>5</v>
      </c>
      <c r="B9" s="17" t="s">
        <v>58</v>
      </c>
      <c r="C9" s="18" t="s">
        <v>57</v>
      </c>
      <c r="D9" s="17" t="s">
        <v>20</v>
      </c>
      <c r="E9" s="18" t="s">
        <v>59</v>
      </c>
      <c r="F9" s="17" t="s">
        <v>60</v>
      </c>
      <c r="G9" s="17">
        <f t="shared" si="0"/>
        <v>90</v>
      </c>
      <c r="H9" s="14"/>
      <c r="I9" s="20">
        <v>20</v>
      </c>
      <c r="J9" s="20">
        <v>70</v>
      </c>
      <c r="K9" s="8"/>
    </row>
    <row r="10" spans="1:11" s="3" customFormat="1" ht="15" customHeight="1">
      <c r="A10" s="17">
        <v>5</v>
      </c>
      <c r="B10" s="17" t="s">
        <v>74</v>
      </c>
      <c r="C10" s="18" t="s">
        <v>73</v>
      </c>
      <c r="D10" s="17" t="s">
        <v>20</v>
      </c>
      <c r="E10" s="18" t="s">
        <v>75</v>
      </c>
      <c r="F10" s="17" t="s">
        <v>76</v>
      </c>
      <c r="G10" s="17">
        <f t="shared" si="0"/>
        <v>90</v>
      </c>
      <c r="H10" s="14"/>
      <c r="I10" s="20"/>
      <c r="J10" s="20">
        <v>90</v>
      </c>
      <c r="K10" s="8"/>
    </row>
    <row r="11" spans="1:11" ht="15" customHeight="1">
      <c r="A11" s="17">
        <v>7</v>
      </c>
      <c r="B11" s="17" t="s">
        <v>85</v>
      </c>
      <c r="C11" s="18" t="s">
        <v>84</v>
      </c>
      <c r="D11" s="17" t="s">
        <v>20</v>
      </c>
      <c r="E11" s="18" t="s">
        <v>86</v>
      </c>
      <c r="F11" s="17" t="s">
        <v>80</v>
      </c>
      <c r="G11" s="17">
        <f>SUM(I11:J11)</f>
        <v>62</v>
      </c>
      <c r="H11" s="14"/>
      <c r="I11" s="20">
        <v>12</v>
      </c>
      <c r="J11" s="20">
        <v>50</v>
      </c>
      <c r="K11" s="9"/>
    </row>
    <row r="12" spans="1:13" s="3" customFormat="1" ht="15" customHeight="1">
      <c r="A12" s="17">
        <v>8</v>
      </c>
      <c r="B12" s="17" t="s">
        <v>82</v>
      </c>
      <c r="C12" s="18" t="s">
        <v>81</v>
      </c>
      <c r="D12" s="17" t="s">
        <v>20</v>
      </c>
      <c r="E12" s="18" t="s">
        <v>83</v>
      </c>
      <c r="F12" s="17" t="s">
        <v>80</v>
      </c>
      <c r="G12" s="17">
        <f t="shared" si="0"/>
        <v>60</v>
      </c>
      <c r="H12" s="14"/>
      <c r="I12" s="20"/>
      <c r="J12" s="20">
        <v>60</v>
      </c>
      <c r="K12" s="9"/>
      <c r="L12"/>
      <c r="M12"/>
    </row>
    <row r="13" spans="1:11" s="3" customFormat="1" ht="15" customHeight="1">
      <c r="A13" s="17">
        <v>9</v>
      </c>
      <c r="B13" s="17" t="s">
        <v>21</v>
      </c>
      <c r="C13" s="18" t="s">
        <v>22</v>
      </c>
      <c r="D13" s="17" t="s">
        <v>20</v>
      </c>
      <c r="E13" s="18" t="s">
        <v>9</v>
      </c>
      <c r="F13" s="17" t="s">
        <v>10</v>
      </c>
      <c r="G13" s="17">
        <f t="shared" si="0"/>
        <v>20</v>
      </c>
      <c r="H13" s="14"/>
      <c r="I13" s="20">
        <v>20</v>
      </c>
      <c r="J13" s="20"/>
      <c r="K13" s="8"/>
    </row>
    <row r="14" spans="1:11" ht="15" customHeight="1">
      <c r="A14" s="17">
        <v>9</v>
      </c>
      <c r="B14" s="17" t="s">
        <v>23</v>
      </c>
      <c r="C14" s="18" t="s">
        <v>24</v>
      </c>
      <c r="D14" s="17" t="s">
        <v>20</v>
      </c>
      <c r="E14" s="18" t="s">
        <v>14</v>
      </c>
      <c r="F14" s="17" t="s">
        <v>10</v>
      </c>
      <c r="G14" s="17">
        <f t="shared" si="0"/>
        <v>20</v>
      </c>
      <c r="H14" s="14"/>
      <c r="I14" s="20">
        <v>20</v>
      </c>
      <c r="J14" s="20"/>
      <c r="K14" s="9"/>
    </row>
    <row r="15" spans="1:13" ht="15" customHeight="1">
      <c r="A15" s="17">
        <v>11</v>
      </c>
      <c r="B15" s="17" t="s">
        <v>25</v>
      </c>
      <c r="C15" s="18" t="s">
        <v>26</v>
      </c>
      <c r="D15" s="17" t="s">
        <v>20</v>
      </c>
      <c r="E15" s="18" t="s">
        <v>19</v>
      </c>
      <c r="F15" s="17" t="s">
        <v>10</v>
      </c>
      <c r="G15" s="17">
        <f t="shared" si="0"/>
        <v>16</v>
      </c>
      <c r="H15" s="14"/>
      <c r="I15" s="20">
        <v>16</v>
      </c>
      <c r="J15" s="20"/>
      <c r="K15" s="8"/>
      <c r="L15" s="3"/>
      <c r="M15" s="3"/>
    </row>
    <row r="16" spans="1:13" ht="15" customHeight="1">
      <c r="A16" s="17">
        <v>11</v>
      </c>
      <c r="B16" s="17" t="s">
        <v>151</v>
      </c>
      <c r="C16" s="18" t="s">
        <v>150</v>
      </c>
      <c r="D16" s="17" t="s">
        <v>20</v>
      </c>
      <c r="E16" s="18" t="s">
        <v>79</v>
      </c>
      <c r="F16" s="17" t="s">
        <v>80</v>
      </c>
      <c r="G16" s="17">
        <f t="shared" si="0"/>
        <v>16</v>
      </c>
      <c r="H16" s="14"/>
      <c r="I16" s="20">
        <v>16</v>
      </c>
      <c r="J16" s="20"/>
      <c r="K16" s="8"/>
      <c r="L16" s="3"/>
      <c r="M16" s="3"/>
    </row>
    <row r="17" spans="1:13" ht="15" customHeight="1">
      <c r="A17" s="17">
        <v>13</v>
      </c>
      <c r="B17" s="17" t="s">
        <v>153</v>
      </c>
      <c r="C17" s="18" t="s">
        <v>152</v>
      </c>
      <c r="D17" s="17" t="s">
        <v>20</v>
      </c>
      <c r="E17" s="18" t="s">
        <v>86</v>
      </c>
      <c r="F17" s="17" t="s">
        <v>80</v>
      </c>
      <c r="G17" s="17">
        <f t="shared" si="0"/>
        <v>10</v>
      </c>
      <c r="H17" s="14"/>
      <c r="I17" s="20">
        <v>10</v>
      </c>
      <c r="J17" s="20"/>
      <c r="K17" s="8"/>
      <c r="L17" s="3"/>
      <c r="M17" s="3"/>
    </row>
    <row r="18" spans="1:11" ht="15" customHeight="1">
      <c r="A18" s="17"/>
      <c r="B18" s="17"/>
      <c r="C18" s="18"/>
      <c r="D18" s="17"/>
      <c r="E18" s="18"/>
      <c r="F18" s="17"/>
      <c r="G18" s="17"/>
      <c r="H18" s="6"/>
      <c r="I18" s="20"/>
      <c r="J18" s="20"/>
      <c r="K18" s="9"/>
    </row>
    <row r="19" spans="1:11" ht="4.5" customHeight="1">
      <c r="A19" s="11"/>
      <c r="B19" s="12"/>
      <c r="C19" s="7"/>
      <c r="D19" s="7"/>
      <c r="E19" s="7"/>
      <c r="F19" s="13"/>
      <c r="G19" s="12"/>
      <c r="H19" s="7"/>
      <c r="I19" s="15"/>
      <c r="J19" s="15"/>
      <c r="K19" s="10"/>
    </row>
    <row r="20" ht="4.5" customHeight="1">
      <c r="G2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7">
    <cfRule type="duplicateValues" priority="4" dxfId="0" stopIfTrue="1">
      <formula>AND(COUNTIF($C$5:$C$17,C5)&gt;1,NOT(ISBLANK(C5)))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1.00390625" style="0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9" t="s">
        <v>158</v>
      </c>
      <c r="B1" s="30"/>
      <c r="C1" s="30"/>
      <c r="D1" s="30"/>
      <c r="E1" s="30"/>
      <c r="F1" s="30"/>
      <c r="G1" s="31"/>
      <c r="H1" s="35"/>
      <c r="I1" s="36" t="s">
        <v>12</v>
      </c>
      <c r="J1" s="36" t="s">
        <v>11</v>
      </c>
      <c r="K1" s="38"/>
    </row>
    <row r="2" spans="1:11" s="3" customFormat="1" ht="39.75" customHeight="1">
      <c r="A2" s="32"/>
      <c r="B2" s="33"/>
      <c r="C2" s="33"/>
      <c r="D2" s="33"/>
      <c r="E2" s="33"/>
      <c r="F2" s="33"/>
      <c r="G2" s="34"/>
      <c r="H2" s="35"/>
      <c r="I2" s="37"/>
      <c r="J2" s="37"/>
      <c r="K2" s="38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88</v>
      </c>
      <c r="C5" s="18" t="s">
        <v>87</v>
      </c>
      <c r="D5" s="17" t="s">
        <v>27</v>
      </c>
      <c r="E5" s="18" t="s">
        <v>89</v>
      </c>
      <c r="F5" s="17" t="s">
        <v>65</v>
      </c>
      <c r="G5" s="17">
        <f aca="true" t="shared" si="0" ref="G5:G15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 t="s">
        <v>91</v>
      </c>
      <c r="C6" s="18" t="s">
        <v>90</v>
      </c>
      <c r="D6" s="17" t="s">
        <v>27</v>
      </c>
      <c r="E6" s="18" t="s">
        <v>92</v>
      </c>
      <c r="F6" s="17" t="s">
        <v>65</v>
      </c>
      <c r="G6" s="17">
        <f t="shared" si="0"/>
        <v>130</v>
      </c>
      <c r="H6" s="14"/>
      <c r="I6" s="20"/>
      <c r="J6" s="20">
        <v>130</v>
      </c>
      <c r="K6" s="8"/>
    </row>
    <row r="7" spans="1:11" s="3" customFormat="1" ht="15" customHeight="1">
      <c r="A7" s="17">
        <v>3</v>
      </c>
      <c r="B7" s="17" t="s">
        <v>94</v>
      </c>
      <c r="C7" s="18" t="s">
        <v>93</v>
      </c>
      <c r="D7" s="17" t="s">
        <v>27</v>
      </c>
      <c r="E7" s="18" t="s">
        <v>95</v>
      </c>
      <c r="F7" s="17" t="s">
        <v>80</v>
      </c>
      <c r="G7" s="17">
        <f t="shared" si="0"/>
        <v>122</v>
      </c>
      <c r="H7" s="14"/>
      <c r="I7" s="20">
        <v>12</v>
      </c>
      <c r="J7" s="20">
        <v>110</v>
      </c>
      <c r="K7" s="8"/>
    </row>
    <row r="8" spans="1:13" s="3" customFormat="1" ht="15" customHeight="1">
      <c r="A8" s="17">
        <v>4</v>
      </c>
      <c r="B8" s="17" t="s">
        <v>97</v>
      </c>
      <c r="C8" s="18" t="s">
        <v>96</v>
      </c>
      <c r="D8" s="17" t="s">
        <v>27</v>
      </c>
      <c r="E8" s="18" t="s">
        <v>98</v>
      </c>
      <c r="F8" s="17" t="s">
        <v>65</v>
      </c>
      <c r="G8" s="17">
        <f t="shared" si="0"/>
        <v>90</v>
      </c>
      <c r="H8" s="14"/>
      <c r="I8" s="20"/>
      <c r="J8" s="20">
        <v>90</v>
      </c>
      <c r="K8" s="9"/>
      <c r="L8"/>
      <c r="M8"/>
    </row>
    <row r="9" spans="1:11" s="3" customFormat="1" ht="15" customHeight="1">
      <c r="A9" s="17">
        <v>5</v>
      </c>
      <c r="B9" s="17" t="s">
        <v>102</v>
      </c>
      <c r="C9" s="18" t="s">
        <v>101</v>
      </c>
      <c r="D9" s="17" t="s">
        <v>27</v>
      </c>
      <c r="E9" s="18" t="s">
        <v>79</v>
      </c>
      <c r="F9" s="17" t="s">
        <v>80</v>
      </c>
      <c r="G9" s="17">
        <f>SUM(I9:J9)</f>
        <v>86</v>
      </c>
      <c r="H9" s="14"/>
      <c r="I9" s="20">
        <v>16</v>
      </c>
      <c r="J9" s="20">
        <v>70</v>
      </c>
      <c r="K9" s="8"/>
    </row>
    <row r="10" spans="1:11" s="3" customFormat="1" ht="15" customHeight="1">
      <c r="A10" s="17">
        <v>6</v>
      </c>
      <c r="B10" s="17" t="s">
        <v>28</v>
      </c>
      <c r="C10" s="18" t="s">
        <v>29</v>
      </c>
      <c r="D10" s="17" t="s">
        <v>27</v>
      </c>
      <c r="E10" s="18" t="s">
        <v>14</v>
      </c>
      <c r="F10" s="17" t="s">
        <v>10</v>
      </c>
      <c r="G10" s="17">
        <f>SUM(I10:J10)</f>
        <v>80</v>
      </c>
      <c r="H10" s="6"/>
      <c r="I10" s="20">
        <v>20</v>
      </c>
      <c r="J10" s="20">
        <v>60</v>
      </c>
      <c r="K10" s="8"/>
    </row>
    <row r="11" spans="1:11" s="3" customFormat="1" ht="15" customHeight="1">
      <c r="A11" s="17">
        <v>6</v>
      </c>
      <c r="B11" s="17" t="s">
        <v>100</v>
      </c>
      <c r="C11" s="18" t="s">
        <v>99</v>
      </c>
      <c r="D11" s="17" t="s">
        <v>27</v>
      </c>
      <c r="E11" s="18" t="s">
        <v>92</v>
      </c>
      <c r="F11" s="17" t="s">
        <v>65</v>
      </c>
      <c r="G11" s="17">
        <f t="shared" si="0"/>
        <v>80</v>
      </c>
      <c r="H11" s="14"/>
      <c r="I11" s="20"/>
      <c r="J11" s="20">
        <v>80</v>
      </c>
      <c r="K11" s="8"/>
    </row>
    <row r="12" spans="1:11" ht="15" customHeight="1">
      <c r="A12" s="17">
        <v>8</v>
      </c>
      <c r="B12" s="17" t="s">
        <v>104</v>
      </c>
      <c r="C12" s="18" t="s">
        <v>103</v>
      </c>
      <c r="D12" s="17" t="s">
        <v>27</v>
      </c>
      <c r="E12" s="18" t="s">
        <v>83</v>
      </c>
      <c r="F12" s="17" t="s">
        <v>80</v>
      </c>
      <c r="G12" s="17">
        <f t="shared" si="0"/>
        <v>70</v>
      </c>
      <c r="H12" s="14"/>
      <c r="I12" s="20">
        <v>20</v>
      </c>
      <c r="J12" s="20">
        <v>50</v>
      </c>
      <c r="K12" s="9"/>
    </row>
    <row r="13" spans="1:11" ht="15" customHeight="1">
      <c r="A13" s="17">
        <v>9</v>
      </c>
      <c r="B13" s="17" t="s">
        <v>30</v>
      </c>
      <c r="C13" s="18" t="s">
        <v>31</v>
      </c>
      <c r="D13" s="17" t="s">
        <v>27</v>
      </c>
      <c r="E13" s="18" t="s">
        <v>14</v>
      </c>
      <c r="F13" s="17" t="s">
        <v>10</v>
      </c>
      <c r="G13" s="17">
        <f t="shared" si="0"/>
        <v>16</v>
      </c>
      <c r="H13" s="14"/>
      <c r="I13" s="20">
        <v>16</v>
      </c>
      <c r="J13" s="20"/>
      <c r="K13" s="9"/>
    </row>
    <row r="14" spans="1:13" ht="15" customHeight="1">
      <c r="A14" s="17">
        <v>10</v>
      </c>
      <c r="B14" s="17" t="s">
        <v>32</v>
      </c>
      <c r="C14" s="18" t="s">
        <v>33</v>
      </c>
      <c r="D14" s="17" t="s">
        <v>27</v>
      </c>
      <c r="E14" s="18" t="s">
        <v>16</v>
      </c>
      <c r="F14" s="17" t="s">
        <v>10</v>
      </c>
      <c r="G14" s="17">
        <f t="shared" si="0"/>
        <v>12</v>
      </c>
      <c r="H14" s="14"/>
      <c r="I14" s="20">
        <v>12</v>
      </c>
      <c r="J14" s="20"/>
      <c r="K14" s="8"/>
      <c r="L14" s="3"/>
      <c r="M14" s="3"/>
    </row>
    <row r="15" spans="1:13" ht="15" customHeight="1">
      <c r="A15" s="17">
        <v>11</v>
      </c>
      <c r="B15" s="17" t="s">
        <v>156</v>
      </c>
      <c r="C15" s="18" t="s">
        <v>155</v>
      </c>
      <c r="D15" s="17" t="s">
        <v>27</v>
      </c>
      <c r="E15" s="18" t="s">
        <v>157</v>
      </c>
      <c r="F15" s="17" t="s">
        <v>80</v>
      </c>
      <c r="G15" s="17">
        <f t="shared" si="0"/>
        <v>10</v>
      </c>
      <c r="H15" s="14"/>
      <c r="I15" s="20">
        <v>10</v>
      </c>
      <c r="J15" s="20"/>
      <c r="K15" s="8"/>
      <c r="L15" s="3"/>
      <c r="M15" s="3"/>
    </row>
    <row r="16" spans="1:11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20"/>
      <c r="K16" s="9"/>
    </row>
    <row r="17" spans="1:11" ht="4.5" customHeight="1">
      <c r="A17" s="11"/>
      <c r="B17" s="12"/>
      <c r="C17" s="7"/>
      <c r="D17" s="7"/>
      <c r="E17" s="7"/>
      <c r="F17" s="13"/>
      <c r="G17" s="12"/>
      <c r="H17" s="7"/>
      <c r="I17" s="15"/>
      <c r="J17" s="15"/>
      <c r="K17" s="10"/>
    </row>
    <row r="18" ht="4.5" customHeight="1">
      <c r="G18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5">
    <cfRule type="duplicateValues" priority="5" dxfId="0" stopIfTrue="1">
      <formula>AND(COUNTIF($C$5:$C$15,C5)&gt;1,NOT(ISBLANK(C5)))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9" t="s">
        <v>159</v>
      </c>
      <c r="B1" s="30"/>
      <c r="C1" s="30"/>
      <c r="D1" s="30"/>
      <c r="E1" s="30"/>
      <c r="F1" s="30"/>
      <c r="G1" s="31"/>
      <c r="H1" s="35"/>
      <c r="I1" s="36" t="s">
        <v>12</v>
      </c>
      <c r="J1" s="36" t="s">
        <v>11</v>
      </c>
      <c r="K1" s="38"/>
    </row>
    <row r="2" spans="1:11" s="3" customFormat="1" ht="39.75" customHeight="1">
      <c r="A2" s="32"/>
      <c r="B2" s="33"/>
      <c r="C2" s="33"/>
      <c r="D2" s="33"/>
      <c r="E2" s="33"/>
      <c r="F2" s="33"/>
      <c r="G2" s="34"/>
      <c r="H2" s="35"/>
      <c r="I2" s="37"/>
      <c r="J2" s="37"/>
      <c r="K2" s="38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106</v>
      </c>
      <c r="C5" s="18" t="s">
        <v>105</v>
      </c>
      <c r="D5" s="17" t="s">
        <v>34</v>
      </c>
      <c r="E5" s="18" t="s">
        <v>107</v>
      </c>
      <c r="F5" s="17" t="s">
        <v>65</v>
      </c>
      <c r="G5" s="17">
        <f aca="true" t="shared" si="0" ref="G5:G15">SUM(I5:J5)</f>
        <v>150</v>
      </c>
      <c r="H5" s="14"/>
      <c r="I5" s="20"/>
      <c r="J5" s="20">
        <v>150</v>
      </c>
      <c r="K5" s="8"/>
    </row>
    <row r="6" spans="1:11" s="3" customFormat="1" ht="15" customHeight="1">
      <c r="A6" s="17">
        <v>2</v>
      </c>
      <c r="B6" s="17" t="s">
        <v>109</v>
      </c>
      <c r="C6" s="18" t="s">
        <v>108</v>
      </c>
      <c r="D6" s="17" t="s">
        <v>34</v>
      </c>
      <c r="E6" s="18" t="s">
        <v>110</v>
      </c>
      <c r="F6" s="17" t="s">
        <v>65</v>
      </c>
      <c r="G6" s="17">
        <f t="shared" si="0"/>
        <v>130</v>
      </c>
      <c r="H6" s="14"/>
      <c r="I6" s="20"/>
      <c r="J6" s="20">
        <v>130</v>
      </c>
      <c r="K6" s="8"/>
    </row>
    <row r="7" spans="1:13" s="3" customFormat="1" ht="15" customHeight="1">
      <c r="A7" s="17">
        <v>3</v>
      </c>
      <c r="B7" s="17" t="s">
        <v>111</v>
      </c>
      <c r="C7" s="18" t="s">
        <v>113</v>
      </c>
      <c r="D7" s="17" t="s">
        <v>34</v>
      </c>
      <c r="E7" s="18" t="s">
        <v>112</v>
      </c>
      <c r="F7" s="17" t="s">
        <v>65</v>
      </c>
      <c r="G7" s="17">
        <f t="shared" si="0"/>
        <v>110</v>
      </c>
      <c r="H7" s="14"/>
      <c r="I7" s="20"/>
      <c r="J7" s="20">
        <v>110</v>
      </c>
      <c r="K7" s="9"/>
      <c r="L7"/>
      <c r="M7"/>
    </row>
    <row r="8" spans="1:11" s="3" customFormat="1" ht="15" customHeight="1">
      <c r="A8" s="17">
        <v>3</v>
      </c>
      <c r="B8" s="17" t="s">
        <v>35</v>
      </c>
      <c r="C8" s="18" t="s">
        <v>36</v>
      </c>
      <c r="D8" s="17" t="s">
        <v>34</v>
      </c>
      <c r="E8" s="18" t="s">
        <v>18</v>
      </c>
      <c r="F8" s="17" t="s">
        <v>10</v>
      </c>
      <c r="G8" s="17">
        <f t="shared" si="0"/>
        <v>110</v>
      </c>
      <c r="H8" s="14"/>
      <c r="I8" s="20">
        <v>20</v>
      </c>
      <c r="J8" s="20">
        <v>90</v>
      </c>
      <c r="K8" s="8"/>
    </row>
    <row r="9" spans="1:11" s="3" customFormat="1" ht="15" customHeight="1">
      <c r="A9" s="17">
        <v>5</v>
      </c>
      <c r="B9" s="17" t="s">
        <v>115</v>
      </c>
      <c r="C9" s="18" t="s">
        <v>114</v>
      </c>
      <c r="D9" s="17" t="s">
        <v>34</v>
      </c>
      <c r="E9" s="18" t="s">
        <v>107</v>
      </c>
      <c r="F9" s="17" t="s">
        <v>65</v>
      </c>
      <c r="G9" s="17">
        <f t="shared" si="0"/>
        <v>80</v>
      </c>
      <c r="H9" s="14"/>
      <c r="I9" s="20"/>
      <c r="J9" s="20">
        <v>80</v>
      </c>
      <c r="K9" s="8"/>
    </row>
    <row r="10" spans="1:13" s="3" customFormat="1" ht="15" customHeight="1">
      <c r="A10" s="17">
        <v>5</v>
      </c>
      <c r="B10" s="17" t="s">
        <v>120</v>
      </c>
      <c r="C10" s="18" t="s">
        <v>119</v>
      </c>
      <c r="D10" s="17" t="s">
        <v>34</v>
      </c>
      <c r="E10" s="18" t="s">
        <v>86</v>
      </c>
      <c r="F10" s="17" t="s">
        <v>80</v>
      </c>
      <c r="G10" s="17">
        <f>SUM(I10:J10)</f>
        <v>80</v>
      </c>
      <c r="H10" s="14"/>
      <c r="I10" s="20">
        <v>20</v>
      </c>
      <c r="J10" s="20">
        <v>60</v>
      </c>
      <c r="K10" s="9"/>
      <c r="L10"/>
      <c r="M10"/>
    </row>
    <row r="11" spans="1:11" s="3" customFormat="1" ht="15" customHeight="1">
      <c r="A11" s="17">
        <v>7</v>
      </c>
      <c r="B11" s="17" t="s">
        <v>117</v>
      </c>
      <c r="C11" s="18" t="s">
        <v>116</v>
      </c>
      <c r="D11" s="17" t="s">
        <v>34</v>
      </c>
      <c r="E11" s="18" t="s">
        <v>118</v>
      </c>
      <c r="F11" s="17" t="s">
        <v>65</v>
      </c>
      <c r="G11" s="17">
        <f t="shared" si="0"/>
        <v>70</v>
      </c>
      <c r="H11" s="6"/>
      <c r="I11" s="20"/>
      <c r="J11" s="20">
        <v>70</v>
      </c>
      <c r="K11" s="8"/>
    </row>
    <row r="12" spans="1:11" ht="15" customHeight="1">
      <c r="A12" s="17">
        <v>8</v>
      </c>
      <c r="B12" s="17" t="s">
        <v>41</v>
      </c>
      <c r="C12" s="18" t="s">
        <v>121</v>
      </c>
      <c r="D12" s="17" t="s">
        <v>34</v>
      </c>
      <c r="E12" s="18" t="s">
        <v>14</v>
      </c>
      <c r="F12" s="17" t="s">
        <v>10</v>
      </c>
      <c r="G12" s="17">
        <f t="shared" si="0"/>
        <v>50</v>
      </c>
      <c r="H12" s="14"/>
      <c r="I12" s="20"/>
      <c r="J12" s="20">
        <v>50</v>
      </c>
      <c r="K12" s="9"/>
    </row>
    <row r="13" spans="1:11" ht="15" customHeight="1">
      <c r="A13" s="17">
        <v>9</v>
      </c>
      <c r="B13" s="17" t="s">
        <v>37</v>
      </c>
      <c r="C13" s="18" t="s">
        <v>38</v>
      </c>
      <c r="D13" s="17" t="s">
        <v>34</v>
      </c>
      <c r="E13" s="18" t="s">
        <v>9</v>
      </c>
      <c r="F13" s="17" t="s">
        <v>10</v>
      </c>
      <c r="G13" s="17">
        <f t="shared" si="0"/>
        <v>16</v>
      </c>
      <c r="H13" s="14"/>
      <c r="I13" s="20">
        <v>16</v>
      </c>
      <c r="J13" s="20"/>
      <c r="K13" s="9"/>
    </row>
    <row r="14" spans="1:13" ht="15" customHeight="1">
      <c r="A14" s="17">
        <v>10</v>
      </c>
      <c r="B14" s="17" t="s">
        <v>39</v>
      </c>
      <c r="C14" s="18" t="s">
        <v>40</v>
      </c>
      <c r="D14" s="17" t="s">
        <v>34</v>
      </c>
      <c r="E14" s="18" t="s">
        <v>14</v>
      </c>
      <c r="F14" s="17" t="s">
        <v>10</v>
      </c>
      <c r="G14" s="17">
        <f t="shared" si="0"/>
        <v>12</v>
      </c>
      <c r="H14" s="14"/>
      <c r="I14" s="20">
        <v>12</v>
      </c>
      <c r="J14" s="20"/>
      <c r="K14" s="8"/>
      <c r="L14" s="3"/>
      <c r="M14" s="3"/>
    </row>
    <row r="15" spans="1:13" ht="15" customHeight="1">
      <c r="A15" s="17">
        <v>11</v>
      </c>
      <c r="B15" s="17" t="s">
        <v>41</v>
      </c>
      <c r="C15" s="18" t="s">
        <v>42</v>
      </c>
      <c r="D15" s="17" t="s">
        <v>34</v>
      </c>
      <c r="E15" s="18" t="s">
        <v>14</v>
      </c>
      <c r="F15" s="17" t="s">
        <v>10</v>
      </c>
      <c r="G15" s="17">
        <f t="shared" si="0"/>
        <v>10</v>
      </c>
      <c r="H15" s="14"/>
      <c r="I15" s="20">
        <v>10</v>
      </c>
      <c r="J15" s="20"/>
      <c r="K15" s="8"/>
      <c r="L15" s="3"/>
      <c r="M15" s="3"/>
    </row>
    <row r="16" spans="1:11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20"/>
      <c r="K16" s="9"/>
    </row>
    <row r="17" spans="1:11" ht="4.5" customHeight="1">
      <c r="A17" s="11"/>
      <c r="B17" s="12"/>
      <c r="C17" s="7"/>
      <c r="D17" s="7"/>
      <c r="E17" s="7"/>
      <c r="F17" s="13"/>
      <c r="G17" s="12"/>
      <c r="H17" s="7"/>
      <c r="I17" s="15"/>
      <c r="J17" s="15"/>
      <c r="K17" s="10"/>
    </row>
    <row r="18" ht="4.5" customHeight="1">
      <c r="G18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5">
    <cfRule type="duplicateValues" priority="6" dxfId="0" stopIfTrue="1">
      <formula>AND(COUNTIF($C$5:$C$15,C5)&gt;1,NOT(ISBLANK(C5)))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9" t="s">
        <v>160</v>
      </c>
      <c r="B1" s="30"/>
      <c r="C1" s="30"/>
      <c r="D1" s="30"/>
      <c r="E1" s="30"/>
      <c r="F1" s="30"/>
      <c r="G1" s="31"/>
      <c r="H1" s="35"/>
      <c r="I1" s="36" t="s">
        <v>12</v>
      </c>
      <c r="J1" s="36" t="s">
        <v>11</v>
      </c>
      <c r="K1" s="38"/>
    </row>
    <row r="2" spans="1:11" s="3" customFormat="1" ht="39.75" customHeight="1">
      <c r="A2" s="32"/>
      <c r="B2" s="33"/>
      <c r="C2" s="33"/>
      <c r="D2" s="33"/>
      <c r="E2" s="33"/>
      <c r="F2" s="33"/>
      <c r="G2" s="34"/>
      <c r="H2" s="35"/>
      <c r="I2" s="37"/>
      <c r="J2" s="37"/>
      <c r="K2" s="38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44</v>
      </c>
      <c r="C5" s="18" t="s">
        <v>45</v>
      </c>
      <c r="D5" s="17" t="s">
        <v>43</v>
      </c>
      <c r="E5" s="18" t="s">
        <v>14</v>
      </c>
      <c r="F5" s="17" t="s">
        <v>10</v>
      </c>
      <c r="G5" s="17">
        <f aca="true" t="shared" si="0" ref="G5:G12">SUM(I5:J5)</f>
        <v>150</v>
      </c>
      <c r="H5" s="14"/>
      <c r="I5" s="20">
        <v>20</v>
      </c>
      <c r="J5" s="20">
        <v>130</v>
      </c>
      <c r="K5" s="8"/>
    </row>
    <row r="6" spans="1:11" s="3" customFormat="1" ht="15" customHeight="1">
      <c r="A6" s="17">
        <v>1</v>
      </c>
      <c r="B6" s="17" t="s">
        <v>123</v>
      </c>
      <c r="C6" s="18" t="s">
        <v>122</v>
      </c>
      <c r="D6" s="17" t="s">
        <v>43</v>
      </c>
      <c r="E6" s="18" t="s">
        <v>112</v>
      </c>
      <c r="F6" s="17" t="s">
        <v>65</v>
      </c>
      <c r="G6" s="17">
        <f t="shared" si="0"/>
        <v>150</v>
      </c>
      <c r="H6" s="14"/>
      <c r="I6" s="20"/>
      <c r="J6" s="20">
        <v>150</v>
      </c>
      <c r="K6" s="8"/>
    </row>
    <row r="7" spans="1:11" s="3" customFormat="1" ht="15" customHeight="1">
      <c r="A7" s="17">
        <v>3</v>
      </c>
      <c r="B7" s="17" t="s">
        <v>125</v>
      </c>
      <c r="C7" s="18" t="s">
        <v>124</v>
      </c>
      <c r="D7" s="17" t="s">
        <v>43</v>
      </c>
      <c r="E7" s="18" t="s">
        <v>126</v>
      </c>
      <c r="F7" s="17" t="s">
        <v>72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4</v>
      </c>
      <c r="B8" s="17" t="s">
        <v>128</v>
      </c>
      <c r="C8" s="18" t="s">
        <v>127</v>
      </c>
      <c r="D8" s="17" t="s">
        <v>43</v>
      </c>
      <c r="E8" s="18" t="s">
        <v>110</v>
      </c>
      <c r="F8" s="17" t="s">
        <v>65</v>
      </c>
      <c r="G8" s="17">
        <f t="shared" si="0"/>
        <v>90</v>
      </c>
      <c r="H8" s="14"/>
      <c r="I8" s="20"/>
      <c r="J8" s="20">
        <v>90</v>
      </c>
      <c r="K8" s="8"/>
    </row>
    <row r="9" spans="1:13" s="3" customFormat="1" ht="15" customHeight="1">
      <c r="A9" s="17">
        <v>4</v>
      </c>
      <c r="B9" s="17" t="s">
        <v>132</v>
      </c>
      <c r="C9" s="18" t="s">
        <v>131</v>
      </c>
      <c r="D9" s="17" t="s">
        <v>43</v>
      </c>
      <c r="E9" s="18" t="s">
        <v>79</v>
      </c>
      <c r="F9" s="17" t="s">
        <v>80</v>
      </c>
      <c r="G9" s="17">
        <f>SUM(I9:J9)</f>
        <v>90</v>
      </c>
      <c r="H9" s="14"/>
      <c r="I9" s="20">
        <v>20</v>
      </c>
      <c r="J9" s="20">
        <v>70</v>
      </c>
      <c r="K9" s="9"/>
      <c r="L9"/>
      <c r="M9"/>
    </row>
    <row r="10" spans="1:11" s="3" customFormat="1" ht="15" customHeight="1">
      <c r="A10" s="17">
        <v>6</v>
      </c>
      <c r="B10" s="17" t="s">
        <v>130</v>
      </c>
      <c r="C10" s="18" t="s">
        <v>129</v>
      </c>
      <c r="D10" s="17" t="s">
        <v>43</v>
      </c>
      <c r="E10" s="18" t="s">
        <v>9</v>
      </c>
      <c r="F10" s="17" t="s">
        <v>10</v>
      </c>
      <c r="G10" s="17">
        <f t="shared" si="0"/>
        <v>80</v>
      </c>
      <c r="H10" s="14"/>
      <c r="I10" s="20"/>
      <c r="J10" s="20">
        <v>80</v>
      </c>
      <c r="K10" s="8"/>
    </row>
    <row r="11" spans="1:13" s="3" customFormat="1" ht="15" customHeight="1">
      <c r="A11" s="17">
        <v>7</v>
      </c>
      <c r="B11" s="17" t="s">
        <v>62</v>
      </c>
      <c r="C11" s="18" t="s">
        <v>61</v>
      </c>
      <c r="D11" s="17" t="s">
        <v>43</v>
      </c>
      <c r="E11" s="18" t="s">
        <v>59</v>
      </c>
      <c r="F11" s="17" t="s">
        <v>60</v>
      </c>
      <c r="G11" s="17">
        <f t="shared" si="0"/>
        <v>70</v>
      </c>
      <c r="H11" s="14"/>
      <c r="I11" s="20">
        <v>20</v>
      </c>
      <c r="J11" s="20">
        <v>50</v>
      </c>
      <c r="K11" s="9"/>
      <c r="L11"/>
      <c r="M11"/>
    </row>
    <row r="12" spans="1:13" ht="15" customHeight="1">
      <c r="A12" s="17">
        <v>8</v>
      </c>
      <c r="B12" s="17" t="s">
        <v>134</v>
      </c>
      <c r="C12" s="18" t="s">
        <v>133</v>
      </c>
      <c r="D12" s="17" t="s">
        <v>43</v>
      </c>
      <c r="E12" s="18" t="s">
        <v>9</v>
      </c>
      <c r="F12" s="17" t="s">
        <v>10</v>
      </c>
      <c r="G12" s="17">
        <f t="shared" si="0"/>
        <v>60</v>
      </c>
      <c r="H12" s="14"/>
      <c r="I12" s="20"/>
      <c r="J12" s="20">
        <v>60</v>
      </c>
      <c r="K12" s="8"/>
      <c r="L12" s="3"/>
      <c r="M12" s="3"/>
    </row>
    <row r="13" spans="1:11" ht="15" customHeight="1">
      <c r="A13" s="17"/>
      <c r="B13" s="17"/>
      <c r="C13" s="18"/>
      <c r="D13" s="17"/>
      <c r="E13" s="18"/>
      <c r="F13" s="17"/>
      <c r="G13" s="17"/>
      <c r="H13" s="6"/>
      <c r="I13" s="20"/>
      <c r="J13" s="20"/>
      <c r="K13" s="9"/>
    </row>
    <row r="14" spans="1:11" ht="4.5" customHeight="1">
      <c r="A14" s="11"/>
      <c r="B14" s="12"/>
      <c r="C14" s="7"/>
      <c r="D14" s="7"/>
      <c r="E14" s="7"/>
      <c r="F14" s="13"/>
      <c r="G14" s="12"/>
      <c r="H14" s="7"/>
      <c r="I14" s="15"/>
      <c r="J14" s="15"/>
      <c r="K14" s="10"/>
    </row>
    <row r="15" ht="4.5" customHeight="1">
      <c r="G15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2">
    <cfRule type="duplicateValues" priority="3" dxfId="0" stopIfTrue="1">
      <formula>AND(COUNTIF($C$5:$C$12,C5)&gt;1,NOT(ISBLANK(C5)))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51.00390625" style="0" bestFit="1" customWidth="1"/>
    <col min="4" max="4" width="13.140625" style="0" customWidth="1"/>
    <col min="5" max="5" width="52.8515625" style="0" bestFit="1" customWidth="1"/>
    <col min="6" max="6" width="6.00390625" style="1" customWidth="1"/>
    <col min="7" max="7" width="7.00390625" style="0" customWidth="1"/>
    <col min="8" max="8" width="0.85546875" style="4" customWidth="1"/>
    <col min="9" max="9" width="5.8515625" style="21" customWidth="1"/>
    <col min="10" max="10" width="6.7109375" style="21" bestFit="1" customWidth="1"/>
    <col min="11" max="11" width="1.28515625" style="4" customWidth="1"/>
  </cols>
  <sheetData>
    <row r="1" spans="1:11" ht="91.5" customHeight="1">
      <c r="A1" s="29" t="s">
        <v>149</v>
      </c>
      <c r="B1" s="30"/>
      <c r="C1" s="30"/>
      <c r="D1" s="30"/>
      <c r="E1" s="30"/>
      <c r="F1" s="30"/>
      <c r="G1" s="31"/>
      <c r="H1" s="35"/>
      <c r="I1" s="36" t="s">
        <v>12</v>
      </c>
      <c r="J1" s="36" t="s">
        <v>11</v>
      </c>
      <c r="K1" s="38"/>
    </row>
    <row r="2" spans="1:11" s="3" customFormat="1" ht="39.75" customHeight="1">
      <c r="A2" s="32"/>
      <c r="B2" s="33"/>
      <c r="C2" s="33"/>
      <c r="D2" s="33"/>
      <c r="E2" s="33"/>
      <c r="F2" s="33"/>
      <c r="G2" s="34"/>
      <c r="H2" s="35"/>
      <c r="I2" s="37"/>
      <c r="J2" s="37"/>
      <c r="K2" s="38"/>
    </row>
    <row r="3" spans="1:11" s="3" customFormat="1" ht="15" customHeight="1">
      <c r="A3" s="22"/>
      <c r="B3" s="23"/>
      <c r="C3" s="23"/>
      <c r="D3" s="23"/>
      <c r="E3" s="23"/>
      <c r="F3" s="23"/>
      <c r="G3" s="24"/>
      <c r="H3" s="26"/>
      <c r="I3" s="27" t="s">
        <v>13</v>
      </c>
      <c r="J3" s="27">
        <v>44745</v>
      </c>
      <c r="K3" s="25"/>
    </row>
    <row r="4" spans="1:11" s="3" customFormat="1" ht="15" customHeight="1">
      <c r="A4" s="16" t="s">
        <v>2</v>
      </c>
      <c r="B4" s="16" t="s">
        <v>6</v>
      </c>
      <c r="C4" s="16" t="s">
        <v>1</v>
      </c>
      <c r="D4" s="16" t="s">
        <v>3</v>
      </c>
      <c r="E4" s="16" t="s">
        <v>0</v>
      </c>
      <c r="F4" s="16" t="s">
        <v>5</v>
      </c>
      <c r="G4" s="16" t="s">
        <v>4</v>
      </c>
      <c r="H4" s="5"/>
      <c r="I4" s="19" t="s">
        <v>8</v>
      </c>
      <c r="J4" s="19" t="s">
        <v>7</v>
      </c>
      <c r="K4" s="8"/>
    </row>
    <row r="5" spans="1:11" s="3" customFormat="1" ht="15" customHeight="1">
      <c r="A5" s="17">
        <v>1</v>
      </c>
      <c r="B5" s="17" t="s">
        <v>136</v>
      </c>
      <c r="C5" s="18" t="s">
        <v>135</v>
      </c>
      <c r="D5" s="17" t="s">
        <v>46</v>
      </c>
      <c r="E5" s="18" t="s">
        <v>137</v>
      </c>
      <c r="F5" s="17" t="s">
        <v>80</v>
      </c>
      <c r="G5" s="17">
        <f aca="true" t="shared" si="0" ref="G5:G15">SUM(I5:J5)</f>
        <v>150</v>
      </c>
      <c r="H5" s="14"/>
      <c r="I5" s="20"/>
      <c r="J5" s="20">
        <v>150</v>
      </c>
      <c r="K5" s="8"/>
    </row>
    <row r="6" spans="1:13" s="3" customFormat="1" ht="15" customHeight="1">
      <c r="A6" s="17">
        <v>2</v>
      </c>
      <c r="B6" s="17" t="s">
        <v>139</v>
      </c>
      <c r="C6" s="18" t="s">
        <v>138</v>
      </c>
      <c r="D6" s="17" t="s">
        <v>46</v>
      </c>
      <c r="E6" s="18" t="s">
        <v>140</v>
      </c>
      <c r="F6" s="17" t="s">
        <v>65</v>
      </c>
      <c r="G6" s="17">
        <f t="shared" si="0"/>
        <v>130</v>
      </c>
      <c r="H6" s="14"/>
      <c r="I6" s="20"/>
      <c r="J6" s="20">
        <v>130</v>
      </c>
      <c r="K6" s="9"/>
      <c r="L6"/>
      <c r="M6"/>
    </row>
    <row r="7" spans="1:11" s="3" customFormat="1" ht="15" customHeight="1">
      <c r="A7" s="17">
        <v>3</v>
      </c>
      <c r="B7" s="17" t="s">
        <v>142</v>
      </c>
      <c r="C7" s="18" t="s">
        <v>141</v>
      </c>
      <c r="D7" s="17" t="s">
        <v>46</v>
      </c>
      <c r="E7" s="18" t="s">
        <v>107</v>
      </c>
      <c r="F7" s="17" t="s">
        <v>65</v>
      </c>
      <c r="G7" s="17">
        <f t="shared" si="0"/>
        <v>110</v>
      </c>
      <c r="H7" s="14"/>
      <c r="I7" s="20"/>
      <c r="J7" s="20">
        <v>110</v>
      </c>
      <c r="K7" s="8"/>
    </row>
    <row r="8" spans="1:11" s="3" customFormat="1" ht="15" customHeight="1">
      <c r="A8" s="17">
        <v>3</v>
      </c>
      <c r="B8" s="17" t="s">
        <v>47</v>
      </c>
      <c r="C8" s="18" t="s">
        <v>48</v>
      </c>
      <c r="D8" s="17" t="s">
        <v>46</v>
      </c>
      <c r="E8" s="18" t="s">
        <v>18</v>
      </c>
      <c r="F8" s="17" t="s">
        <v>10</v>
      </c>
      <c r="G8" s="17">
        <f t="shared" si="0"/>
        <v>110</v>
      </c>
      <c r="H8" s="14"/>
      <c r="I8" s="20">
        <v>20</v>
      </c>
      <c r="J8" s="20">
        <v>90</v>
      </c>
      <c r="K8" s="8"/>
    </row>
    <row r="9" spans="1:11" s="3" customFormat="1" ht="15" customHeight="1">
      <c r="A9" s="17">
        <v>5</v>
      </c>
      <c r="B9" s="17" t="s">
        <v>144</v>
      </c>
      <c r="C9" s="18" t="s">
        <v>143</v>
      </c>
      <c r="D9" s="17" t="s">
        <v>46</v>
      </c>
      <c r="E9" s="18" t="s">
        <v>83</v>
      </c>
      <c r="F9" s="17" t="s">
        <v>80</v>
      </c>
      <c r="G9" s="17">
        <f t="shared" si="0"/>
        <v>80</v>
      </c>
      <c r="H9" s="14"/>
      <c r="I9" s="20"/>
      <c r="J9" s="20">
        <v>80</v>
      </c>
      <c r="K9" s="8"/>
    </row>
    <row r="10" spans="1:11" s="3" customFormat="1" ht="15" customHeight="1">
      <c r="A10" s="17">
        <v>6</v>
      </c>
      <c r="B10" s="17" t="s">
        <v>146</v>
      </c>
      <c r="C10" s="18" t="s">
        <v>145</v>
      </c>
      <c r="D10" s="17" t="s">
        <v>46</v>
      </c>
      <c r="E10" s="18" t="s">
        <v>9</v>
      </c>
      <c r="F10" s="17" t="s">
        <v>10</v>
      </c>
      <c r="G10" s="17">
        <f t="shared" si="0"/>
        <v>70</v>
      </c>
      <c r="H10" s="6"/>
      <c r="I10" s="20"/>
      <c r="J10" s="20">
        <v>70</v>
      </c>
      <c r="K10" s="8"/>
    </row>
    <row r="11" spans="1:13" s="3" customFormat="1" ht="15" customHeight="1">
      <c r="A11" s="17">
        <v>7</v>
      </c>
      <c r="B11" s="17" t="s">
        <v>50</v>
      </c>
      <c r="C11" s="18" t="s">
        <v>49</v>
      </c>
      <c r="D11" s="17" t="s">
        <v>46</v>
      </c>
      <c r="E11" s="18" t="s">
        <v>17</v>
      </c>
      <c r="F11" s="17" t="s">
        <v>10</v>
      </c>
      <c r="G11" s="17">
        <f t="shared" si="0"/>
        <v>66</v>
      </c>
      <c r="H11" s="14"/>
      <c r="I11" s="20">
        <v>16</v>
      </c>
      <c r="J11" s="20">
        <v>50</v>
      </c>
      <c r="K11" s="9"/>
      <c r="L11"/>
      <c r="M11"/>
    </row>
    <row r="12" spans="1:11" ht="15" customHeight="1">
      <c r="A12" s="17">
        <v>8</v>
      </c>
      <c r="B12" s="17" t="s">
        <v>148</v>
      </c>
      <c r="C12" s="18" t="s">
        <v>147</v>
      </c>
      <c r="D12" s="17" t="s">
        <v>46</v>
      </c>
      <c r="E12" s="18" t="s">
        <v>79</v>
      </c>
      <c r="F12" s="17" t="s">
        <v>80</v>
      </c>
      <c r="G12" s="17">
        <f t="shared" si="0"/>
        <v>60</v>
      </c>
      <c r="H12" s="14"/>
      <c r="I12" s="20"/>
      <c r="J12" s="20">
        <v>60</v>
      </c>
      <c r="K12" s="9"/>
    </row>
    <row r="13" spans="1:11" s="3" customFormat="1" ht="15" customHeight="1">
      <c r="A13" s="17">
        <v>9</v>
      </c>
      <c r="B13" s="17" t="s">
        <v>51</v>
      </c>
      <c r="C13" s="18" t="s">
        <v>52</v>
      </c>
      <c r="D13" s="17" t="s">
        <v>46</v>
      </c>
      <c r="E13" s="18" t="s">
        <v>15</v>
      </c>
      <c r="F13" s="17" t="s">
        <v>10</v>
      </c>
      <c r="G13" s="17">
        <f t="shared" si="0"/>
        <v>12</v>
      </c>
      <c r="H13" s="14"/>
      <c r="I13" s="20">
        <v>12</v>
      </c>
      <c r="J13" s="20"/>
      <c r="K13" s="8"/>
    </row>
    <row r="14" spans="1:13" ht="15" customHeight="1">
      <c r="A14" s="17">
        <v>10</v>
      </c>
      <c r="B14" s="17" t="s">
        <v>53</v>
      </c>
      <c r="C14" s="18" t="s">
        <v>54</v>
      </c>
      <c r="D14" s="17" t="s">
        <v>46</v>
      </c>
      <c r="E14" s="18" t="s">
        <v>19</v>
      </c>
      <c r="F14" s="17" t="s">
        <v>10</v>
      </c>
      <c r="G14" s="17">
        <f t="shared" si="0"/>
        <v>10</v>
      </c>
      <c r="H14" s="14"/>
      <c r="I14" s="20">
        <v>10</v>
      </c>
      <c r="J14" s="20"/>
      <c r="K14" s="8"/>
      <c r="L14" s="3"/>
      <c r="M14" s="3"/>
    </row>
    <row r="15" spans="1:13" ht="15" customHeight="1">
      <c r="A15" s="17">
        <v>11</v>
      </c>
      <c r="B15" s="17" t="s">
        <v>55</v>
      </c>
      <c r="C15" s="18" t="s">
        <v>56</v>
      </c>
      <c r="D15" s="17" t="s">
        <v>46</v>
      </c>
      <c r="E15" s="18" t="s">
        <v>19</v>
      </c>
      <c r="F15" s="17" t="s">
        <v>10</v>
      </c>
      <c r="G15" s="17">
        <f t="shared" si="0"/>
        <v>8</v>
      </c>
      <c r="H15" s="14"/>
      <c r="I15" s="20">
        <v>8</v>
      </c>
      <c r="J15" s="20"/>
      <c r="K15" s="8"/>
      <c r="L15" s="3"/>
      <c r="M15" s="3"/>
    </row>
    <row r="16" spans="1:11" ht="15" customHeight="1">
      <c r="A16" s="17"/>
      <c r="B16" s="17"/>
      <c r="C16" s="18"/>
      <c r="D16" s="17"/>
      <c r="E16" s="18"/>
      <c r="F16" s="17"/>
      <c r="G16" s="17"/>
      <c r="H16" s="6"/>
      <c r="I16" s="20"/>
      <c r="J16" s="20"/>
      <c r="K16" s="9"/>
    </row>
    <row r="17" spans="1:11" ht="4.5" customHeight="1">
      <c r="A17" s="11"/>
      <c r="B17" s="12"/>
      <c r="C17" s="7"/>
      <c r="D17" s="7"/>
      <c r="E17" s="7"/>
      <c r="F17" s="13"/>
      <c r="G17" s="12"/>
      <c r="H17" s="7"/>
      <c r="I17" s="15"/>
      <c r="J17" s="15"/>
      <c r="K17" s="10"/>
    </row>
    <row r="18" ht="4.5" customHeight="1">
      <c r="G18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conditionalFormatting sqref="C5:C15">
    <cfRule type="duplicateValues" priority="2" dxfId="0" stopIfTrue="1">
      <formula>AND(COUNTIF($C$5:$C$15,C5)&gt;1,NOT(ISBLANK(C5)))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2017-12-04T18:47:39Z</cp:lastPrinted>
  <dcterms:created xsi:type="dcterms:W3CDTF">2004-03-27T01:47:07Z</dcterms:created>
  <dcterms:modified xsi:type="dcterms:W3CDTF">2022-12-23T15:03:31Z</dcterms:modified>
  <cp:category/>
  <cp:version/>
  <cp:contentType/>
  <cp:contentStatus/>
</cp:coreProperties>
</file>