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tabRatio="590" activeTab="2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<sst xmlns="http://schemas.openxmlformats.org/spreadsheetml/2006/main" count="3336" uniqueCount="1286">
  <si>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</si>
  <si>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</si>
  <si>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</si>
  <si>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</si>
  <si>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</si>
  <si>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</si>
  <si>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</si>
  <si>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</si>
  <si>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</si>
  <si>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</si>
  <si>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</si>
  <si>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</si>
  <si>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</si>
  <si>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</si>
  <si>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</si>
  <si>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</si>
  <si>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</si>
  <si>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</si>
  <si>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</si>
  <si>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</si>
  <si>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</si>
  <si>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</si>
  <si>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</si>
  <si>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</si>
  <si>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</si>
  <si>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>SP</t>
  </si>
  <si>
    <t>Cod.UCI/Licença</t>
  </si>
  <si>
    <t xml:space="preserve">Rubens Donizete Valeriano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</si>
  <si>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</si>
  <si>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</si>
  <si>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</si>
  <si>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</si>
  <si>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</si>
  <si>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JRFem</t>
  </si>
  <si>
    <t>INFJUVFEM</t>
  </si>
  <si>
    <t>INF.JUVMASC</t>
  </si>
  <si>
    <t>JUVMASC</t>
  </si>
  <si>
    <t>JUVFEM</t>
  </si>
  <si>
    <t>Master A1</t>
  </si>
  <si>
    <t xml:space="preserve">Master C </t>
  </si>
  <si>
    <t>04.33254.17</t>
  </si>
  <si>
    <t>Master 65+</t>
  </si>
  <si>
    <t xml:space="preserve">Paula Regina Novais Gallan </t>
  </si>
  <si>
    <t xml:space="preserve">Gustavo Roma de Oliveira Filho </t>
  </si>
  <si>
    <t>CAMPEONATO ESTADUAL</t>
  </si>
  <si>
    <t xml:space="preserve">CAMPEONATO ESTADUAL </t>
  </si>
  <si>
    <t>Luana da Silva Patzlaff</t>
  </si>
  <si>
    <t xml:space="preserve">Flavio de Jesus Lobo Neto </t>
  </si>
  <si>
    <t>Aline Simoes de Almeida</t>
  </si>
  <si>
    <t xml:space="preserve">Stefanye Lindolfo da Silva Ferreira </t>
  </si>
  <si>
    <t>Hoffmann Racing/Taubate</t>
  </si>
  <si>
    <t>02.40947.19</t>
  </si>
  <si>
    <t>Adecijo/PM Joaçaba</t>
  </si>
  <si>
    <t>Giuliana Salvini Morgen</t>
  </si>
  <si>
    <t>04.44695.21</t>
  </si>
  <si>
    <t xml:space="preserve">Feliphe Santil Alves dos Santos </t>
  </si>
  <si>
    <t>Avuslo</t>
  </si>
  <si>
    <t>04.1459.04</t>
  </si>
  <si>
    <t xml:space="preserve">Edivando de Souza Cruz </t>
  </si>
  <si>
    <t xml:space="preserve">Rodrigo Silva Rosa </t>
  </si>
  <si>
    <t xml:space="preserve">Wolfgang Soares Olsen </t>
  </si>
  <si>
    <t xml:space="preserve">Santa Cruz Brasil Racing </t>
  </si>
  <si>
    <t xml:space="preserve">Karen Fernandes Olimpio </t>
  </si>
  <si>
    <t xml:space="preserve">Audax Bike Team </t>
  </si>
  <si>
    <t xml:space="preserve">Iara Caetano Leite </t>
  </si>
  <si>
    <t>04.6736.07</t>
  </si>
  <si>
    <t xml:space="preserve">Luiz Eduardo Ferreira </t>
  </si>
  <si>
    <t>04.32023.17</t>
  </si>
  <si>
    <t xml:space="preserve">Leonardo Jose dos Santos </t>
  </si>
  <si>
    <t xml:space="preserve">Associação Londrinense de Ciclismo </t>
  </si>
  <si>
    <t>02.40040.19</t>
  </si>
  <si>
    <t>Vinicius Howe</t>
  </si>
  <si>
    <t xml:space="preserve">Projeto Soul Cycles/Valmor Treinamentos </t>
  </si>
  <si>
    <t>02.43145.20</t>
  </si>
  <si>
    <t>Gabriel Schaefer Gaertner</t>
  </si>
  <si>
    <t xml:space="preserve">Avulso </t>
  </si>
  <si>
    <t>02.46318.21</t>
  </si>
  <si>
    <t xml:space="preserve">Nicolas Fernando Custodio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</si>
  <si>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</si>
  <si>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</si>
  <si>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</si>
  <si>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</si>
  <si>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</si>
  <si>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02.41336.20</t>
  </si>
  <si>
    <t xml:space="preserve">Gabriel Soares Haas Carminatti </t>
  </si>
  <si>
    <t>Valmor Hausmann</t>
  </si>
  <si>
    <t>Projeto Soul Cycles/Valmor Treinamentos</t>
  </si>
  <si>
    <t xml:space="preserve">Gustavo Xavier de Oliveira Pereira </t>
  </si>
  <si>
    <t>Clube Maringaense de Ciclismo</t>
  </si>
  <si>
    <t xml:space="preserve">Caloi Team </t>
  </si>
  <si>
    <t xml:space="preserve">Leandro Donizete dos Santos </t>
  </si>
  <si>
    <t>Luiz Henrique Cocuzzi</t>
  </si>
  <si>
    <t>Lar Nossa Senhora Aparecida</t>
  </si>
  <si>
    <t xml:space="preserve">Jaqueline Leal de Borba </t>
  </si>
  <si>
    <t xml:space="preserve">Raiza Goulão Henrique </t>
  </si>
  <si>
    <t>04.45681.21</t>
  </si>
  <si>
    <t>Enzo Lemos Ticianeli</t>
  </si>
  <si>
    <t>04.36973.18</t>
  </si>
  <si>
    <t xml:space="preserve">Vitor Herick dos Santos </t>
  </si>
  <si>
    <t>04.41590.20</t>
  </si>
  <si>
    <t>Gustavo Puelker de Paula Eduardo</t>
  </si>
  <si>
    <t>02.31005.17</t>
  </si>
  <si>
    <t>Cristiano Schmitz</t>
  </si>
  <si>
    <t xml:space="preserve">Force Bike Team </t>
  </si>
  <si>
    <t>02.39249.19</t>
  </si>
  <si>
    <t>Roger Joenck</t>
  </si>
  <si>
    <t>02.1978.04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</si>
  <si>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</si>
  <si>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</si>
  <si>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</si>
  <si>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</si>
  <si>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</si>
  <si>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03.46894.21</t>
  </si>
  <si>
    <t xml:space="preserve">Rafael Boscardin </t>
  </si>
  <si>
    <t>03.46851.21</t>
  </si>
  <si>
    <t>Andrey Ramses Durigan Slompo</t>
  </si>
  <si>
    <t>03.138.04</t>
  </si>
  <si>
    <t xml:space="preserve">Marcio Reis dos Santos </t>
  </si>
  <si>
    <t>03.25230.15</t>
  </si>
  <si>
    <t xml:space="preserve">Ingá Bike Team </t>
  </si>
  <si>
    <t>03.131.04</t>
  </si>
  <si>
    <t>04.8574.08</t>
  </si>
  <si>
    <t>Luiz Ricardo Cocuzzi</t>
  </si>
  <si>
    <t>03.43030.20</t>
  </si>
  <si>
    <t>Alisson Rafael Zepechouka</t>
  </si>
  <si>
    <t>02.41901.20</t>
  </si>
  <si>
    <t xml:space="preserve">Fabiano Barbosa Moreira </t>
  </si>
  <si>
    <t xml:space="preserve">Canoinhas Bike Team </t>
  </si>
  <si>
    <t>03.42153.20</t>
  </si>
  <si>
    <t xml:space="preserve">Willian Francisco dos Santos </t>
  </si>
  <si>
    <t>03.38431.19</t>
  </si>
  <si>
    <t>Gabriel Vinicius Pereira Negocek</t>
  </si>
  <si>
    <t>03.44944.21</t>
  </si>
  <si>
    <t xml:space="preserve">Joao Yoshio Tada Faria </t>
  </si>
  <si>
    <t>04.42417.20</t>
  </si>
  <si>
    <t xml:space="preserve">Angelina Santos da Silva </t>
  </si>
  <si>
    <t xml:space="preserve">Carolina Augusto </t>
  </si>
  <si>
    <t>02.42039.20</t>
  </si>
  <si>
    <t>Raica Milena Niquelatti</t>
  </si>
  <si>
    <t>Eqmax/FMD São Bento do Sul</t>
  </si>
  <si>
    <t>04.40286.19</t>
  </si>
  <si>
    <t>02.45114.21</t>
  </si>
  <si>
    <t>Luisa Caroline Ziel Duve</t>
  </si>
  <si>
    <t>Luiza Cocuzzi</t>
  </si>
  <si>
    <t>Emanuelle Broniski Viximiczen</t>
  </si>
  <si>
    <t xml:space="preserve">Gabriel Aurelio Augusto </t>
  </si>
  <si>
    <t>03.37254.18</t>
  </si>
  <si>
    <t xml:space="preserve">Joao Miguel dos Santos Balan </t>
  </si>
  <si>
    <t>Associação Ciclistica Rolandense</t>
  </si>
  <si>
    <t>02.43154.20</t>
  </si>
  <si>
    <t xml:space="preserve">Jean Guerra dos Santos </t>
  </si>
  <si>
    <t>TRS Bike/FME Timbo</t>
  </si>
  <si>
    <t>02.36955.18</t>
  </si>
  <si>
    <t>Axel Kruger</t>
  </si>
  <si>
    <t>Ricardo Alexandre Pscheidt</t>
  </si>
  <si>
    <t>Daniel Carneiro Brum Ribeiro Zoia</t>
  </si>
  <si>
    <t xml:space="preserve">Fernando Nunes de Souza </t>
  </si>
  <si>
    <t>Carlos Felipe Kurten Semchechem</t>
  </si>
  <si>
    <t xml:space="preserve">Debora Moura Costa </t>
  </si>
  <si>
    <t xml:space="preserve">Lorena Maria de Oliveira </t>
  </si>
  <si>
    <t xml:space="preserve">Campeonato Estadual </t>
  </si>
  <si>
    <t>Campeonato Estadual</t>
  </si>
  <si>
    <t>03.46083.21</t>
  </si>
  <si>
    <t xml:space="preserve">Lucas Wiliam da Silva Alves </t>
  </si>
  <si>
    <t>03.41434.20</t>
  </si>
  <si>
    <t>Fernando Irmer</t>
  </si>
  <si>
    <t xml:space="preserve">Assocaição Inga Bike Team </t>
  </si>
  <si>
    <t>03.41560.20</t>
  </si>
  <si>
    <t>Alan Alison de Andrade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</si>
  <si>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</si>
  <si>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</si>
  <si>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</si>
  <si>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</si>
  <si>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</si>
  <si>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</si>
  <si>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03.1593.04</t>
  </si>
  <si>
    <t>03.30461.16</t>
  </si>
  <si>
    <t xml:space="preserve">Karen Michelle Machado de Paiva </t>
  </si>
  <si>
    <t xml:space="preserve">Larissa Cristina da Silva </t>
  </si>
  <si>
    <t>05.44937.21</t>
  </si>
  <si>
    <t xml:space="preserve">Gabriel Menossi do Amaral </t>
  </si>
  <si>
    <t>Taça Brasil de MTB XCO - Curitiba - PR -19 e 20/02/22</t>
  </si>
  <si>
    <t>UCI</t>
  </si>
  <si>
    <t>Sense Factory Racing/Swift Carbon Pro Cycling</t>
  </si>
  <si>
    <t>Jose Gabriel Marques de Almeida</t>
  </si>
  <si>
    <t>Nicolas Rafhael Amancio Romão Machado</t>
  </si>
  <si>
    <t>Cristian Luis Lazzari</t>
  </si>
  <si>
    <t>Ciclismo Rio do Sul/FMD/Royal Ciclo/Bike Connect</t>
  </si>
  <si>
    <t>Santos Cycling Team/Fupes/Team Groove</t>
  </si>
  <si>
    <t>Edro Bikes/Hupi/RP7 Sports</t>
  </si>
  <si>
    <t>Mario Couto Grego Santos</t>
  </si>
  <si>
    <t>Avai/FME Florianopolis/APGF</t>
  </si>
  <si>
    <t>Carlos Alberto Fernandes Olimpio</t>
  </si>
  <si>
    <t xml:space="preserve">Olimpios Racing Team </t>
  </si>
  <si>
    <t>02.22229.14</t>
  </si>
  <si>
    <t>Wellinton Bertoldi</t>
  </si>
  <si>
    <t>02.18339.13</t>
  </si>
  <si>
    <t xml:space="preserve">Braulin Becker </t>
  </si>
  <si>
    <t>Caetanos Bike</t>
  </si>
  <si>
    <t>02.41782.20</t>
  </si>
  <si>
    <t>Dauana Cristina Rozenente Nodari</t>
  </si>
  <si>
    <t>Marcela Lima Braga Matos</t>
  </si>
  <si>
    <t>03.37731.09</t>
  </si>
  <si>
    <t xml:space="preserve">Liga de Ciclismo Campos Gerais </t>
  </si>
  <si>
    <t>03.49057.22</t>
  </si>
  <si>
    <t xml:space="preserve">Andre Assis da Silva Junior </t>
  </si>
  <si>
    <t xml:space="preserve">TRS Bike/FME Timbo </t>
  </si>
  <si>
    <t>Luisa Sartori Silveira Garcia</t>
  </si>
  <si>
    <t>TB</t>
  </si>
  <si>
    <t>03.48706.20</t>
  </si>
  <si>
    <t xml:space="preserve">Joel Santos Maidana Filho </t>
  </si>
  <si>
    <t>03.49285.22</t>
  </si>
  <si>
    <t xml:space="preserve">Giovanni Casa </t>
  </si>
  <si>
    <t>03.45775.21</t>
  </si>
  <si>
    <t xml:space="preserve">Kaie Nogarolli Agostinho </t>
  </si>
  <si>
    <t>04.35693.18</t>
  </si>
  <si>
    <t xml:space="preserve">Leandro Barbosa de Oliveira </t>
  </si>
  <si>
    <t>03.5259.06</t>
  </si>
  <si>
    <t>Joao Afonso Fracaro</t>
  </si>
  <si>
    <t>02.534.04</t>
  </si>
  <si>
    <t xml:space="preserve">Audax racing </t>
  </si>
  <si>
    <t>02.1603.04</t>
  </si>
  <si>
    <t>Ricardo Ramthum</t>
  </si>
  <si>
    <t>Secel Jaragua do Sul</t>
  </si>
  <si>
    <t>02.41212.20</t>
  </si>
  <si>
    <t xml:space="preserve">Anderson Patrick de Castro </t>
  </si>
  <si>
    <t>02.20519.13</t>
  </si>
  <si>
    <t xml:space="preserve">Diego Nascimento Alves </t>
  </si>
  <si>
    <t>03.49233.22</t>
  </si>
  <si>
    <t>Jeferson Luiz Letki Wotroba</t>
  </si>
  <si>
    <t>02.49309.22</t>
  </si>
  <si>
    <t>Vanderlei Niquelatti dos Prazeres</t>
  </si>
  <si>
    <t>Eqmax/FMD Sãpo Bento do Sul</t>
  </si>
  <si>
    <t>03.48974.22</t>
  </si>
  <si>
    <t xml:space="preserve">Odirley Rogerio da Silva </t>
  </si>
  <si>
    <t>03.26447.15</t>
  </si>
  <si>
    <t>Marcos Baltazer Silva</t>
  </si>
  <si>
    <t>Marcelo Moser</t>
  </si>
  <si>
    <t>SMEL Blumenau/Furbo Uniformes/Artico/Aciblu</t>
  </si>
  <si>
    <t>03.1738.04</t>
  </si>
  <si>
    <t xml:space="preserve">Ulisses Marcelo Binde </t>
  </si>
  <si>
    <t xml:space="preserve">Alessandro Henrique Bana Pailo </t>
  </si>
  <si>
    <t>03.41826.20</t>
  </si>
  <si>
    <t xml:space="preserve">Anderson Souza de Goes </t>
  </si>
  <si>
    <t>03.1158.04</t>
  </si>
  <si>
    <t>Jair Luis Pissolatto</t>
  </si>
  <si>
    <t xml:space="preserve">Carlos Roberto Martinelli </t>
  </si>
  <si>
    <t>Vinicios Hyczy do Nascimento</t>
  </si>
  <si>
    <t>03.130.04</t>
  </si>
  <si>
    <t>Carlos Eduardo Schwabe</t>
  </si>
  <si>
    <t>Inga Bike Team</t>
  </si>
  <si>
    <t>03.5794.06</t>
  </si>
  <si>
    <t xml:space="preserve">Joao Pedro de Jesus Carvalho </t>
  </si>
  <si>
    <t>03.49399.22</t>
  </si>
  <si>
    <t>Sergio Roberto Abrahao</t>
  </si>
  <si>
    <t>03.46183.21</t>
  </si>
  <si>
    <t xml:space="preserve">Pedro Henrique Martins Gomes </t>
  </si>
  <si>
    <t>03.41707.20</t>
  </si>
  <si>
    <t xml:space="preserve">Matheus Santos de Oliveira </t>
  </si>
  <si>
    <t>03.41903.20</t>
  </si>
  <si>
    <t>Pedro Henrique Tyski Suckow</t>
  </si>
  <si>
    <t>03.49397.22</t>
  </si>
  <si>
    <t>Rafael Tanner Polidoro</t>
  </si>
  <si>
    <t>03.43152.20</t>
  </si>
  <si>
    <t xml:space="preserve">Matheus Eduardo Cordeiro Caldas </t>
  </si>
  <si>
    <t>03.38174.20</t>
  </si>
  <si>
    <t>03.49320.22</t>
  </si>
  <si>
    <t xml:space="preserve">Jhenifer Luiza Letki Wotroba </t>
  </si>
  <si>
    <t>03.49120.22</t>
  </si>
  <si>
    <t xml:space="preserve">Juliana Daga </t>
  </si>
  <si>
    <t>03.29296.15</t>
  </si>
  <si>
    <t>Kellyn Caroline Cumin</t>
  </si>
  <si>
    <t>03.9266.08</t>
  </si>
  <si>
    <t>Graziella Trovatto</t>
  </si>
  <si>
    <t>Taça Brasil de MTB XCO - Lavras - MG - 06/03/22</t>
  </si>
  <si>
    <t xml:space="preserve">Henrique da Silva Avancini </t>
  </si>
  <si>
    <t>Cannondale Factory Racing</t>
  </si>
  <si>
    <t>Ulan Bastos Galinski</t>
  </si>
  <si>
    <t>Kennedi Sampaio de Oliveira Lago</t>
  </si>
  <si>
    <t>Pedro Hillo de Almeida Bertallo</t>
  </si>
  <si>
    <t>Sherman Trezza de Paiva</t>
  </si>
  <si>
    <t>Hoffmann Racing Taubate</t>
  </si>
  <si>
    <t>Edson Gilmar de Rezende Junior</t>
  </si>
  <si>
    <t>Caloi/Henrique Avancini Racing</t>
  </si>
  <si>
    <t>Adenilson Romares da Silva</t>
  </si>
  <si>
    <t xml:space="preserve">Lemos Racing Team </t>
  </si>
  <si>
    <t>05.44268.21</t>
  </si>
  <si>
    <t>Pedro Henrique de Oliveira</t>
  </si>
  <si>
    <t xml:space="preserve">Stopa Vezzo Team </t>
  </si>
  <si>
    <t>Thiago Freitas Souza</t>
  </si>
  <si>
    <t xml:space="preserve">Caina Guimaraes de Oliveira </t>
  </si>
  <si>
    <t xml:space="preserve">Associação CID de Sobradinho </t>
  </si>
  <si>
    <t>DF</t>
  </si>
  <si>
    <t>05.49518.22</t>
  </si>
  <si>
    <t>Erik Augusto Pereira</t>
  </si>
  <si>
    <t>Hugo Kawan Peres Vivian</t>
  </si>
  <si>
    <t>05.30978.17</t>
  </si>
  <si>
    <t xml:space="preserve">Jose Otavio Pereira Santos </t>
  </si>
  <si>
    <t xml:space="preserve">Minas Bike </t>
  </si>
  <si>
    <t>09.45571.21</t>
  </si>
  <si>
    <t>Dhyan Gibson Antunes</t>
  </si>
  <si>
    <t>05.41372.20</t>
  </si>
  <si>
    <t xml:space="preserve">Alvaro Silva Carvalho </t>
  </si>
  <si>
    <t>Escolinha Yoou MTB/Bike+</t>
  </si>
  <si>
    <t>Guilherme Tozato Zanandrea</t>
  </si>
  <si>
    <t>Smel/ASC Sertãozinho</t>
  </si>
  <si>
    <t>06.41436.20</t>
  </si>
  <si>
    <t>Lucas Delgado Rezende</t>
  </si>
  <si>
    <t>05.49390.22</t>
  </si>
  <si>
    <t>Maycon Douglas Chagas Torres</t>
  </si>
  <si>
    <t>04.44936.21</t>
  </si>
  <si>
    <t>Thalys Eduardo Ferreira Lemes</t>
  </si>
  <si>
    <t>04.39022.19</t>
  </si>
  <si>
    <t>Kauwan Leandro Santiago Rong</t>
  </si>
  <si>
    <t>05.49194.22</t>
  </si>
  <si>
    <t>Carlos Henrique Costa Roldão</t>
  </si>
  <si>
    <t>05.43128.20</t>
  </si>
  <si>
    <t xml:space="preserve">Gustavo de Oliveira Lopes </t>
  </si>
  <si>
    <t xml:space="preserve">Equipe de Ciclismo de Alfenas </t>
  </si>
  <si>
    <t>05.46582.21</t>
  </si>
  <si>
    <t>Aislan Junio Camilo Gouvea</t>
  </si>
  <si>
    <t>05.37503.19</t>
  </si>
  <si>
    <t>Henrique Ribeiro Bravo</t>
  </si>
  <si>
    <t>05.46191.21</t>
  </si>
  <si>
    <t>Guilherme Freitas Galvao</t>
  </si>
  <si>
    <t>05.40350.19</t>
  </si>
  <si>
    <t xml:space="preserve">Colina Bike Team </t>
  </si>
  <si>
    <t>06.43812.21</t>
  </si>
  <si>
    <t xml:space="preserve">Davi Borges Curcio Alves </t>
  </si>
  <si>
    <t>04.49203.22</t>
  </si>
  <si>
    <t>Telry Vicente Moreira</t>
  </si>
  <si>
    <t xml:space="preserve">Hoffmann Racing/Taubate </t>
  </si>
  <si>
    <t>05.48669.22</t>
  </si>
  <si>
    <t>Kayron Mendes Moraes</t>
  </si>
  <si>
    <t>05.46081.21</t>
  </si>
  <si>
    <t xml:space="preserve">Vitor Borges de Assis Castro </t>
  </si>
  <si>
    <t>05.45718.21</t>
  </si>
  <si>
    <t>Joao Victor Gomes Andrade</t>
  </si>
  <si>
    <t>04.47399.21</t>
  </si>
  <si>
    <t xml:space="preserve">Caua Camargo de Toledo </t>
  </si>
  <si>
    <t>04.45810.21</t>
  </si>
  <si>
    <t>Daniel Fernandes Hoffmann</t>
  </si>
  <si>
    <t>09.45034.21</t>
  </si>
  <si>
    <t>Jose Carlos Godinho Pereira</t>
  </si>
  <si>
    <t>05.43131.20</t>
  </si>
  <si>
    <t xml:space="preserve">Henrique Valadao Dias Silveira da Costa </t>
  </si>
  <si>
    <t xml:space="preserve">Equipe Ciclismo de Alfenas </t>
  </si>
  <si>
    <t>05.46092.21</t>
  </si>
  <si>
    <t xml:space="preserve">Eduardo Henrique Soares Rodrigues </t>
  </si>
  <si>
    <t>01.45319.21</t>
  </si>
  <si>
    <t>Gustavo de Souza Nogueira</t>
  </si>
  <si>
    <t>RS</t>
  </si>
  <si>
    <t>04.33130.17</t>
  </si>
  <si>
    <t xml:space="preserve">Gustavo Ribeiro Jorge </t>
  </si>
  <si>
    <t>05.20317.13</t>
  </si>
  <si>
    <t>Marcelo Chefer Koch</t>
  </si>
  <si>
    <t xml:space="preserve">Fine MTB </t>
  </si>
  <si>
    <t>Rodartino Rodarte Neto</t>
  </si>
  <si>
    <t>05.8315.08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</si>
  <si>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</si>
  <si>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</si>
  <si>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</si>
  <si>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</si>
  <si>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</si>
  <si>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</si>
  <si>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04.38412.19</t>
  </si>
  <si>
    <t xml:space="preserve">Ruberlei Casemiro Coutinho </t>
  </si>
  <si>
    <t>05.43254.20</t>
  </si>
  <si>
    <t xml:space="preserve">Fabio Teixeira Neto </t>
  </si>
  <si>
    <t>04.30100.16</t>
  </si>
  <si>
    <t xml:space="preserve">Carlos Henrique Barbosa </t>
  </si>
  <si>
    <t>04.11721.09</t>
  </si>
  <si>
    <t>Ezequiel Barbosa</t>
  </si>
  <si>
    <t>05.37875.19</t>
  </si>
  <si>
    <t>Jose Maria Santana</t>
  </si>
  <si>
    <t xml:space="preserve">Celso Figueira de Melo </t>
  </si>
  <si>
    <t>06.47504.21</t>
  </si>
  <si>
    <t>05.46429.21</t>
  </si>
  <si>
    <t xml:space="preserve">Leonardo Bernardes de Castro Filho </t>
  </si>
  <si>
    <t>05.43818.21</t>
  </si>
  <si>
    <t>Pedro Vinicius Borges Fonseca</t>
  </si>
  <si>
    <t>Evo2</t>
  </si>
  <si>
    <t>05.43921.21</t>
  </si>
  <si>
    <t xml:space="preserve">Gabriel Freitas Galvao </t>
  </si>
  <si>
    <t>04.45680.21</t>
  </si>
  <si>
    <t xml:space="preserve">Miguel Elias Urrea Volpini </t>
  </si>
  <si>
    <t>05.46892.21</t>
  </si>
  <si>
    <t xml:space="preserve">Joao Victor Azevedo de Morais </t>
  </si>
  <si>
    <t>06.32137.17</t>
  </si>
  <si>
    <t>Pedro Gomes Sant'Ana Areas</t>
  </si>
  <si>
    <t>05.46009.21</t>
  </si>
  <si>
    <t>Otavio Santoro Lofiego</t>
  </si>
  <si>
    <t xml:space="preserve">Lambari Iron Team </t>
  </si>
  <si>
    <t>05.2932.05</t>
  </si>
  <si>
    <t xml:space="preserve">Dilermano de Fatima Melo </t>
  </si>
  <si>
    <t>Isabella Moreira Lacerda Grossi</t>
  </si>
  <si>
    <t>Leticia Jaqueline Soares Candido</t>
  </si>
  <si>
    <t>Specialized Racing BR</t>
  </si>
  <si>
    <t xml:space="preserve">Sabrina Oliveira da Silva </t>
  </si>
  <si>
    <t>Luiza Euzebio de Souza</t>
  </si>
  <si>
    <t xml:space="preserve">Franciele Daiane Mendonça Batista </t>
  </si>
  <si>
    <t xml:space="preserve">Wolf Treinamento Especializado </t>
  </si>
  <si>
    <t xml:space="preserve">Danielle Maria de Moraes </t>
  </si>
  <si>
    <t xml:space="preserve">Bike Race Shop </t>
  </si>
  <si>
    <t>05.45037.14</t>
  </si>
  <si>
    <t>Gabriela Pereira Ferolla</t>
  </si>
  <si>
    <t>04.38407.19</t>
  </si>
  <si>
    <t>Carolina Ferreira</t>
  </si>
  <si>
    <t>09.43135.20</t>
  </si>
  <si>
    <t xml:space="preserve">Ana Luiza Mendes Oliveira Franco </t>
  </si>
  <si>
    <t>05.41976.20</t>
  </si>
  <si>
    <t>Thais Aparecida Melo Silva</t>
  </si>
  <si>
    <t>Bora Pedalar</t>
  </si>
  <si>
    <t>05.41502.20</t>
  </si>
  <si>
    <t xml:space="preserve">Marcela Oliveira Camilo </t>
  </si>
  <si>
    <t xml:space="preserve">Montana Bike - Força Vegana </t>
  </si>
  <si>
    <t>05.41029.20</t>
  </si>
  <si>
    <t xml:space="preserve">Carolina Garcia Couto Coleman </t>
  </si>
  <si>
    <t xml:space="preserve">Estiloventura </t>
  </si>
  <si>
    <t>04.45923.21</t>
  </si>
  <si>
    <t xml:space="preserve">Valeria Carvalho Avelar Negrini </t>
  </si>
  <si>
    <t>05.44139.21</t>
  </si>
  <si>
    <t>Sabrina Katana de Moraes Rodarte</t>
  </si>
  <si>
    <t xml:space="preserve">Wolf Team </t>
  </si>
  <si>
    <t>06.29637.16</t>
  </si>
  <si>
    <t xml:space="preserve">Ana Claudia Castello Branco Figueira de Melo </t>
  </si>
  <si>
    <t>05.41301.20</t>
  </si>
  <si>
    <t>Renata Couto de Souza</t>
  </si>
  <si>
    <t>MTB Race Team/Pedalinas Raposos/MTB Raposos</t>
  </si>
  <si>
    <t>05.43430.20</t>
  </si>
  <si>
    <t>Ikenfix Bikes - Soul</t>
  </si>
  <si>
    <t xml:space="preserve">Nina Carvalho dos Santos </t>
  </si>
  <si>
    <t>05.48355.22</t>
  </si>
  <si>
    <t xml:space="preserve">Lauriany Aparecida Neves </t>
  </si>
  <si>
    <t>05.46430.21</t>
  </si>
  <si>
    <t xml:space="preserve">Julia Silva Nobre Santos </t>
  </si>
  <si>
    <t xml:space="preserve">Giga Bike Race Team </t>
  </si>
  <si>
    <t>09.45595.21</t>
  </si>
  <si>
    <t>Isabela Gonçalves Ribeiro</t>
  </si>
  <si>
    <t>07.42762.20</t>
  </si>
  <si>
    <t xml:space="preserve">Ramiza Marchezi Carneiro </t>
  </si>
  <si>
    <t>ES</t>
  </si>
  <si>
    <t>05.23084.14</t>
  </si>
  <si>
    <t xml:space="preserve">Vinicius Henrique Costa Lacerda </t>
  </si>
  <si>
    <t xml:space="preserve">Escolinha de MTB Team </t>
  </si>
  <si>
    <t>05.42389.20</t>
  </si>
  <si>
    <t xml:space="preserve">Marcos de Lima Machado </t>
  </si>
  <si>
    <t>05.45706.21</t>
  </si>
  <si>
    <t xml:space="preserve">Dijalma Tavares Pereira </t>
  </si>
  <si>
    <t>05.49197.22</t>
  </si>
  <si>
    <t xml:space="preserve">Gabriel Jose Guimaraes Machado </t>
  </si>
  <si>
    <t>06.43302.20</t>
  </si>
  <si>
    <t>Amos dos Anjos Almeida</t>
  </si>
  <si>
    <t>05.42631.20</t>
  </si>
  <si>
    <t xml:space="preserve">Gustavo Henrique Ribeiro Oliveira </t>
  </si>
  <si>
    <t xml:space="preserve">Entre Rios Bike Race </t>
  </si>
  <si>
    <t>06.22238.14</t>
  </si>
  <si>
    <t xml:space="preserve">Sieliton Souza de Hungria </t>
  </si>
  <si>
    <t>05.41126.20</t>
  </si>
  <si>
    <t xml:space="preserve">Gelson Junior Rezende Fernandes </t>
  </si>
  <si>
    <t>05.17442.12</t>
  </si>
  <si>
    <t>Jose Andre de Souza</t>
  </si>
  <si>
    <t>05.42005.20</t>
  </si>
  <si>
    <t xml:space="preserve">Germano de Souza Almeida </t>
  </si>
  <si>
    <t>05.40306.19</t>
  </si>
  <si>
    <t xml:space="preserve">Eder Vando Ferreira Honorio </t>
  </si>
  <si>
    <t xml:space="preserve">Detroit Race </t>
  </si>
  <si>
    <t>05.31804.17</t>
  </si>
  <si>
    <t>Dionata Souza Ferreira</t>
  </si>
  <si>
    <t>05.42245.20</t>
  </si>
  <si>
    <t xml:space="preserve">Andeson Macedo de Carvalho </t>
  </si>
  <si>
    <t>05.41239.20</t>
  </si>
  <si>
    <t xml:space="preserve">Lucas Leonidas de Mendonça </t>
  </si>
  <si>
    <t>Atleta Vivavox</t>
  </si>
  <si>
    <t>05.11113.10</t>
  </si>
  <si>
    <t xml:space="preserve">Max Silva de Souza </t>
  </si>
  <si>
    <t>05.44176.21</t>
  </si>
  <si>
    <t xml:space="preserve">Juliano Augusto Ramos Silva </t>
  </si>
  <si>
    <t xml:space="preserve">Ascicam </t>
  </si>
  <si>
    <t>05.49196.22</t>
  </si>
  <si>
    <t>Nicesio Henrique Pessoa</t>
  </si>
  <si>
    <t>05.45950.21</t>
  </si>
  <si>
    <t>05.49519.22</t>
  </si>
  <si>
    <t xml:space="preserve">Felipe Marciano do Nascimento </t>
  </si>
  <si>
    <t>05.486.04</t>
  </si>
  <si>
    <t xml:space="preserve">Marcus Vinicius Rodrigues e Silva </t>
  </si>
  <si>
    <t>MRV Construtora</t>
  </si>
  <si>
    <t>12.8997.08</t>
  </si>
  <si>
    <t xml:space="preserve">Fausto Gonçalves de Oliveira </t>
  </si>
  <si>
    <t>05.3258.05</t>
  </si>
  <si>
    <t xml:space="preserve">Paulo de Tarso C Ferreira Junior </t>
  </si>
  <si>
    <t>Montana Bike Shop</t>
  </si>
  <si>
    <t>05.47427.21</t>
  </si>
  <si>
    <t>Miguel Reis Lacerda</t>
  </si>
  <si>
    <t>05.48855.22</t>
  </si>
  <si>
    <t xml:space="preserve">Gustavo Angelone da Cunha 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</si>
  <si>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</si>
  <si>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</si>
  <si>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</si>
  <si>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</si>
  <si>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</si>
  <si>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04.49281.22</t>
  </si>
  <si>
    <t>Gilberto Bento de Oliveira Junior</t>
  </si>
  <si>
    <t>05.8453.08</t>
  </si>
  <si>
    <t xml:space="preserve">Wellington Fernandes Costa </t>
  </si>
  <si>
    <t>Academia Forma Fisica</t>
  </si>
  <si>
    <t>05.41505.20</t>
  </si>
  <si>
    <t>Marcio Rodrigo Augusto Salgueiro</t>
  </si>
  <si>
    <t>Ahau Team</t>
  </si>
  <si>
    <t>05.14294.11</t>
  </si>
  <si>
    <t>Marcelo Sebastião Manoel</t>
  </si>
  <si>
    <t xml:space="preserve">Apua Vertical/Bigorna Bike </t>
  </si>
  <si>
    <t>05.663.04</t>
  </si>
  <si>
    <t xml:space="preserve">Hugo Alves do Prado Neto </t>
  </si>
  <si>
    <t>OCE Specialized</t>
  </si>
  <si>
    <t>05.5706.06</t>
  </si>
  <si>
    <t>Kilder de Melo Silva</t>
  </si>
  <si>
    <t>Lemos Race</t>
  </si>
  <si>
    <t>05.5693.06</t>
  </si>
  <si>
    <t xml:space="preserve">Luis Flavio Moura Castro </t>
  </si>
  <si>
    <t>La Maglai</t>
  </si>
  <si>
    <t>05.44993.21</t>
  </si>
  <si>
    <t>Michell Pinto Diniz</t>
  </si>
  <si>
    <t>MRT Machado Racing Team</t>
  </si>
  <si>
    <t>06.2168.04</t>
  </si>
  <si>
    <t>Joao Eduardo Cerqueira Sodre</t>
  </si>
  <si>
    <t>05.41271.20</t>
  </si>
  <si>
    <t>Gustavo Silva Fernandino</t>
  </si>
  <si>
    <t>DelRey Racing Team</t>
  </si>
  <si>
    <t>05.43797.21</t>
  </si>
  <si>
    <t xml:space="preserve">Rodrigo Celeghini Albino </t>
  </si>
  <si>
    <t xml:space="preserve">Pedal Shop Racing Team </t>
  </si>
  <si>
    <t>02.12773.10</t>
  </si>
  <si>
    <t>Huandel Alberguini</t>
  </si>
  <si>
    <t>Adecijo/PM Joacaba</t>
  </si>
  <si>
    <t>04.38583.10</t>
  </si>
  <si>
    <t>Bruno Camargo Valsani</t>
  </si>
  <si>
    <t>05.525.04</t>
  </si>
  <si>
    <t>Joao Erildo Silva</t>
  </si>
  <si>
    <t>Socabota Race Team Trek</t>
  </si>
  <si>
    <t>05.49495.22</t>
  </si>
  <si>
    <t xml:space="preserve">Junior Machado Paulino </t>
  </si>
  <si>
    <t>05.37482.19</t>
  </si>
  <si>
    <t xml:space="preserve">Rogerio de Oliveira </t>
  </si>
  <si>
    <t>05.6610.07</t>
  </si>
  <si>
    <t>Wiliam Eustaquio Correa</t>
  </si>
  <si>
    <t xml:space="preserve">Mountain Bike BH Racing Team </t>
  </si>
  <si>
    <t>05.21014.14</t>
  </si>
  <si>
    <t xml:space="preserve">Sandro Contins da Silva </t>
  </si>
  <si>
    <t>Impact Games</t>
  </si>
  <si>
    <t>04.49188.22</t>
  </si>
  <si>
    <t>Juliano Jeronimo Lucas Barbosa</t>
  </si>
  <si>
    <t>05.8190.08</t>
  </si>
  <si>
    <t xml:space="preserve">Rodrigo Cunha Rezende </t>
  </si>
  <si>
    <t xml:space="preserve">Bikessauros/New Bike </t>
  </si>
  <si>
    <t>05.42001.20</t>
  </si>
  <si>
    <t xml:space="preserve">Marcelo Garcia </t>
  </si>
  <si>
    <t>Marcelo Ferramentas</t>
  </si>
  <si>
    <t>05.30147.16</t>
  </si>
  <si>
    <t xml:space="preserve">Rodrigo Naves Paiva </t>
  </si>
  <si>
    <t>04.39021.19</t>
  </si>
  <si>
    <t xml:space="preserve">Alexandre de Oliveira Costa </t>
  </si>
  <si>
    <t>05.38838.19</t>
  </si>
  <si>
    <t>Wilson Domingues Junior</t>
  </si>
  <si>
    <t>Loucuradas Race Team</t>
  </si>
  <si>
    <t>05.23801.15</t>
  </si>
  <si>
    <t xml:space="preserve">Alison Paulo de Almeida </t>
  </si>
  <si>
    <t>X Terra Mariana - Mariana - MG - 13/03/22</t>
  </si>
  <si>
    <t>XC2</t>
  </si>
  <si>
    <t xml:space="preserve">Pedro Lage e Silva </t>
  </si>
  <si>
    <t xml:space="preserve">UCI Team/DMT Racing Team/By Marconi </t>
  </si>
  <si>
    <t>05.21473.14</t>
  </si>
  <si>
    <t>Ygor do Nascimento Castro</t>
  </si>
  <si>
    <t>06.40302.19</t>
  </si>
  <si>
    <t xml:space="preserve">Rafael Murray Cambraia de Souza </t>
  </si>
  <si>
    <t>CCC</t>
  </si>
  <si>
    <t xml:space="preserve">Wanderson Aparecido da Silva </t>
  </si>
  <si>
    <t>Fly Bike/Alto Rendimento</t>
  </si>
  <si>
    <t xml:space="preserve">Liege da Silva Walter </t>
  </si>
  <si>
    <t>Fly Bike</t>
  </si>
  <si>
    <t>XCO Bike Brito - Campo do Brito - SE - 19/03/22</t>
  </si>
  <si>
    <t>XC3</t>
  </si>
  <si>
    <t>13.36580.13</t>
  </si>
  <si>
    <t xml:space="preserve">Mateus do Nascimento Alves </t>
  </si>
  <si>
    <t>SE</t>
  </si>
  <si>
    <t xml:space="preserve">Joaquim Bacaro Borges </t>
  </si>
  <si>
    <t>13.28310.16</t>
  </si>
  <si>
    <t>Misael de Menezes</t>
  </si>
  <si>
    <t>13.41476.20</t>
  </si>
  <si>
    <t>Fernanda Faro Silva</t>
  </si>
  <si>
    <t>Frangos da Serra</t>
  </si>
  <si>
    <t>13.44546.21</t>
  </si>
  <si>
    <t>Breno Luis Oliveira Rios</t>
  </si>
  <si>
    <t>13.46666.21</t>
  </si>
  <si>
    <t>Isaias Passos Cruz</t>
  </si>
  <si>
    <t>Brito Bike Clube</t>
  </si>
  <si>
    <t>13.45052.21</t>
  </si>
  <si>
    <t>Derik Wdson Gois Nascimento</t>
  </si>
  <si>
    <t>13.46670.21</t>
  </si>
  <si>
    <t xml:space="preserve">Eduardo dos Santos </t>
  </si>
  <si>
    <t>15.23243.14</t>
  </si>
  <si>
    <t xml:space="preserve">Thyago Costa Silva </t>
  </si>
  <si>
    <t>PE</t>
  </si>
  <si>
    <t>13.32371.17</t>
  </si>
  <si>
    <t>Alex Costa Andrade</t>
  </si>
  <si>
    <t>13.38011.19</t>
  </si>
  <si>
    <t>Felipe Mendonça Dantas</t>
  </si>
  <si>
    <t>13.32370.17</t>
  </si>
  <si>
    <t xml:space="preserve">Jose Diogo de Brito Santos </t>
  </si>
  <si>
    <t>13.43118.20</t>
  </si>
  <si>
    <t>Elenilson Santos Siqueira</t>
  </si>
  <si>
    <t>13.25360.15</t>
  </si>
  <si>
    <t>Jose Fernando Souza Anunciação</t>
  </si>
  <si>
    <t>13.13703.11</t>
  </si>
  <si>
    <t xml:space="preserve">Roosewelt Cristiano Rocha Bomfim </t>
  </si>
  <si>
    <t>13.41753.20</t>
  </si>
  <si>
    <t xml:space="preserve">Jose Fernandes dos Santos </t>
  </si>
  <si>
    <t xml:space="preserve">Brito Bike Clube </t>
  </si>
  <si>
    <t>13.48000.21</t>
  </si>
  <si>
    <t xml:space="preserve">Valdeir da Conceição de Oliveira Santos </t>
  </si>
  <si>
    <t>13.49634.22</t>
  </si>
  <si>
    <t>Carlos Alberto de Macedo Santos</t>
  </si>
  <si>
    <t>13.8855.08</t>
  </si>
  <si>
    <t>Jose Clodoaldo Moura</t>
  </si>
  <si>
    <t>13.38832.19</t>
  </si>
  <si>
    <t>Jose Amintas da Silva</t>
  </si>
  <si>
    <t>Associação de Ciclistas Suçuaranas (ASC)</t>
  </si>
  <si>
    <t>13.22917.14</t>
  </si>
  <si>
    <t xml:space="preserve">Joza Wilhames dos Santos </t>
  </si>
  <si>
    <t>13.34831.19</t>
  </si>
  <si>
    <t>Tarcisio Simoes</t>
  </si>
  <si>
    <t xml:space="preserve">Central Bike Team </t>
  </si>
  <si>
    <t>13.41480.20</t>
  </si>
  <si>
    <t>Helder Aragao Nunes</t>
  </si>
  <si>
    <t>Associação de Ciclistas de Suçuaranas (ASC)</t>
  </si>
  <si>
    <t>13.41863.20</t>
  </si>
  <si>
    <t xml:space="preserve">Jose Ramos de Jesus Neto </t>
  </si>
  <si>
    <t>13.49704.22</t>
  </si>
  <si>
    <t>Kaua Santos Nunes</t>
  </si>
  <si>
    <t>Taça Brasil de MTB XCO - São Paulo - SP - 20/03/22</t>
  </si>
  <si>
    <t>Lorena Ranchel Marques Ferraz</t>
  </si>
  <si>
    <t xml:space="preserve">Edmilson Aquelino Macedo </t>
  </si>
  <si>
    <t>Cicliville Bike Shop</t>
  </si>
  <si>
    <t>02.34531.18</t>
  </si>
  <si>
    <t>Gabriel Metzger</t>
  </si>
  <si>
    <t>Ciclismo Rio do Sul/Royal Ciclo/Bike Connect</t>
  </si>
  <si>
    <t>04.44603.21</t>
  </si>
  <si>
    <t>Samuel Freire Cruz</t>
  </si>
  <si>
    <t>Lucas Cavalheiro Seganfredo</t>
  </si>
  <si>
    <t>Prefeitura Municipal de Medianeira</t>
  </si>
  <si>
    <t>04.43360.20</t>
  </si>
  <si>
    <t>Denilson dos Santos Simplicio</t>
  </si>
  <si>
    <t>04.35819.18</t>
  </si>
  <si>
    <t xml:space="preserve">Jose Roberto Ribeiro Aguiar </t>
  </si>
  <si>
    <t>04.50155.22</t>
  </si>
  <si>
    <t>Alan Samuel Banhi</t>
  </si>
  <si>
    <t>04.49944.22</t>
  </si>
  <si>
    <t xml:space="preserve">Vitor Gabriel Fernandes Silva </t>
  </si>
  <si>
    <t>05.10224.08</t>
  </si>
  <si>
    <t>Samuel Marotta Mapa</t>
  </si>
  <si>
    <t>Seven Bike Racing</t>
  </si>
  <si>
    <t>04.41419.20</t>
  </si>
  <si>
    <t xml:space="preserve">Jonatas Gonçalves dos Santos </t>
  </si>
  <si>
    <t>04.41293.20</t>
  </si>
  <si>
    <t xml:space="preserve">Jose Carlos Gonçalves dos Santos </t>
  </si>
  <si>
    <t>05.45486.21</t>
  </si>
  <si>
    <t>Enzo Eschiapati Mattos Breda Lopes</t>
  </si>
  <si>
    <t>04.49317.22</t>
  </si>
  <si>
    <t>Marcelo Fonseca Gerbi</t>
  </si>
  <si>
    <t>04.49983.22</t>
  </si>
  <si>
    <t xml:space="preserve">Victor Gabriel Novaes da Silva </t>
  </si>
  <si>
    <t>01.49971.22</t>
  </si>
  <si>
    <t>Indianara Scotti</t>
  </si>
  <si>
    <t>São Joao Ciclismo</t>
  </si>
  <si>
    <t>04.47648.21</t>
  </si>
  <si>
    <t xml:space="preserve">Ulisses Miguel Fernandes Sena de Oliveira </t>
  </si>
  <si>
    <t>04.45930.21</t>
  </si>
  <si>
    <t>Flavio Caetano Pereira</t>
  </si>
  <si>
    <t>04.8725.08</t>
  </si>
  <si>
    <t>Anderson Albert Silva</t>
  </si>
  <si>
    <t>04.43297.20</t>
  </si>
  <si>
    <t xml:space="preserve">Abel Jesse da Costa </t>
  </si>
  <si>
    <t>04.1128.04</t>
  </si>
  <si>
    <t>Leonardo Vitullo Cocholice</t>
  </si>
  <si>
    <t>04.42666.20</t>
  </si>
  <si>
    <t xml:space="preserve">Antonio Carlos Moraes Hilario de Oliveira </t>
  </si>
  <si>
    <t>04.48200.21</t>
  </si>
  <si>
    <t>Reginaldo Rodrigues de Oliveira</t>
  </si>
  <si>
    <t>04.6744.07</t>
  </si>
  <si>
    <t>Jusmar Correa da Silva</t>
  </si>
  <si>
    <t>Internacional Estrada Real 2022 XCO - Itabirito-MG - 27/03/22</t>
  </si>
  <si>
    <t>Bruno Martins Lemes</t>
  </si>
  <si>
    <t>Trek Brasil</t>
  </si>
  <si>
    <t xml:space="preserve">Mario Antonio Verissimo Oliveira </t>
  </si>
  <si>
    <t xml:space="preserve">Elienai de Oliveira Damasceno </t>
  </si>
  <si>
    <t>05.43515.20</t>
  </si>
  <si>
    <t>Lorrayne Kethellen Alves Rocha</t>
  </si>
  <si>
    <t>05.41375.20</t>
  </si>
  <si>
    <t>Joao Paulo Rezende Ferraz</t>
  </si>
  <si>
    <t>Mino Oliveira Dechery</t>
  </si>
  <si>
    <t>05.48757.22</t>
  </si>
  <si>
    <t xml:space="preserve">Ricardo de Assis Vieira Abreu </t>
  </si>
  <si>
    <t>04.46875.21</t>
  </si>
  <si>
    <t xml:space="preserve">Guilherme Jose da Silva </t>
  </si>
  <si>
    <t>05.41305.20</t>
  </si>
  <si>
    <t xml:space="preserve">Mateus Neves Coutinho </t>
  </si>
  <si>
    <t xml:space="preserve">Radical Bike </t>
  </si>
  <si>
    <t>05.49195.22</t>
  </si>
  <si>
    <t>Samuel Frassetto</t>
  </si>
  <si>
    <t>05.38141.19</t>
  </si>
  <si>
    <t xml:space="preserve">Guilherme Henrique Silva Dias </t>
  </si>
  <si>
    <t xml:space="preserve">Mercado da Bike </t>
  </si>
  <si>
    <t>Internacional Estrada Real - Itabirito - MG - 27/03/22</t>
  </si>
  <si>
    <t>05.25055.15</t>
  </si>
  <si>
    <t>Gustavo Vilela de Morais Junior</t>
  </si>
  <si>
    <t>05.15104.11</t>
  </si>
  <si>
    <t>Jefferson Batista Flores da Silva</t>
  </si>
  <si>
    <t>06.39896.19</t>
  </si>
  <si>
    <t xml:space="preserve">Igor da Silva Lopes </t>
  </si>
  <si>
    <t>05.46891.21</t>
  </si>
  <si>
    <t xml:space="preserve">Welisson Fialho Pinto Coelho </t>
  </si>
  <si>
    <t>Guaratibike</t>
  </si>
  <si>
    <t>05.20348.13</t>
  </si>
  <si>
    <t>Leonardo Pereira da Silva</t>
  </si>
  <si>
    <t xml:space="preserve">Leo Silva Biker </t>
  </si>
  <si>
    <t>06.21651.14</t>
  </si>
  <si>
    <t xml:space="preserve">Joemerson Wilemen Evangelista </t>
  </si>
  <si>
    <t>05.8452.08</t>
  </si>
  <si>
    <t>Lucio Otavio Soares</t>
  </si>
  <si>
    <t>05.34127.18</t>
  </si>
  <si>
    <t xml:space="preserve">Leandro Batista Carneiro </t>
  </si>
  <si>
    <t>Fraleon Esportes</t>
  </si>
  <si>
    <t>05.8606.04</t>
  </si>
  <si>
    <t>Hudson Luiz Pinto Silva</t>
  </si>
  <si>
    <t>Bike Race Shop</t>
  </si>
  <si>
    <t>05.43101.20</t>
  </si>
  <si>
    <t>Warley Sabino Freitas</t>
  </si>
  <si>
    <t>05.6500.17</t>
  </si>
  <si>
    <t>Gleison Fernando Pereira Leonel</t>
  </si>
  <si>
    <t>05.8448.08</t>
  </si>
  <si>
    <t>Mark Helison Norberto</t>
  </si>
  <si>
    <t>05.41038.20</t>
  </si>
  <si>
    <t xml:space="preserve">Enilson Roberto Angelo </t>
  </si>
  <si>
    <t>05.26398.15</t>
  </si>
  <si>
    <t xml:space="preserve">Danillo Henrique Silva </t>
  </si>
  <si>
    <t>Starminas Bike Team</t>
  </si>
  <si>
    <t>05.41437.20</t>
  </si>
  <si>
    <t>Hugo Jose Toledo Lopes</t>
  </si>
  <si>
    <t>Team Sportif</t>
  </si>
  <si>
    <t>05.14292.11</t>
  </si>
  <si>
    <t xml:space="preserve">Reinaldo Reis Silva Lima </t>
  </si>
  <si>
    <t>Bike Race Team/Bicicle Treinamento</t>
  </si>
  <si>
    <t>05.41061.20</t>
  </si>
  <si>
    <t>Wellington Wagner da Silva</t>
  </si>
  <si>
    <t xml:space="preserve">Kadinho Treinamentos </t>
  </si>
  <si>
    <t>05.21602.14</t>
  </si>
  <si>
    <t xml:space="preserve">Wladimir Ferreira da Costa </t>
  </si>
  <si>
    <t>Tfal/Proativa</t>
  </si>
  <si>
    <t>05.33993.18</t>
  </si>
  <si>
    <t>Marcelo Magno Lopes</t>
  </si>
  <si>
    <t>05.35565.18</t>
  </si>
  <si>
    <t>Robson Antonio da Rocha</t>
  </si>
  <si>
    <t>V3 Team</t>
  </si>
  <si>
    <t>05.4784.06</t>
  </si>
  <si>
    <t>Edson Ferreira Lima</t>
  </si>
  <si>
    <t xml:space="preserve">FL Bikers Race Team </t>
  </si>
  <si>
    <t>05.6499.07</t>
  </si>
  <si>
    <t>Eduardo Marques Braz</t>
  </si>
  <si>
    <t>Tripp Aventura</t>
  </si>
  <si>
    <t>05.21684.14</t>
  </si>
  <si>
    <t>Alessandro da Silva Perdigao Pontes</t>
  </si>
  <si>
    <t>Aeco</t>
  </si>
  <si>
    <t>Caratinga/Audax/Bike Show/Familia Vilela</t>
  </si>
  <si>
    <t>Copa Nordeste de XCO - Arapiraca - AL - 27/03/22</t>
  </si>
  <si>
    <t>15.42248.20</t>
  </si>
  <si>
    <t>Jair Pessoa Soares</t>
  </si>
  <si>
    <t>14.34544.18</t>
  </si>
  <si>
    <t xml:space="preserve">Jose Walisson Nascimento dos Santos </t>
  </si>
  <si>
    <t>Team Anjo Pietro</t>
  </si>
  <si>
    <t>AL</t>
  </si>
  <si>
    <t>14.39077.19</t>
  </si>
  <si>
    <t xml:space="preserve">Adeilson Silva de Almeida </t>
  </si>
  <si>
    <t>15.34430.18</t>
  </si>
  <si>
    <t xml:space="preserve">Lucivaldo Ferreira Pereira </t>
  </si>
  <si>
    <t>14.49555.22</t>
  </si>
  <si>
    <t xml:space="preserve">Jose Nailton dos Santos Miranda </t>
  </si>
  <si>
    <t>Palmeira MTB</t>
  </si>
  <si>
    <t>14.31854.17</t>
  </si>
  <si>
    <t xml:space="preserve">Thiago Figueiredo Alves </t>
  </si>
  <si>
    <t>Draco</t>
  </si>
  <si>
    <t>14.35411.18</t>
  </si>
  <si>
    <t xml:space="preserve">Hander Siqueira Cordeiro </t>
  </si>
  <si>
    <t>H2 Assessoria Esportiva</t>
  </si>
  <si>
    <t>14.19383.13</t>
  </si>
  <si>
    <t xml:space="preserve">Felipe Barbosa Silva </t>
  </si>
  <si>
    <t>Energy Nytrition</t>
  </si>
  <si>
    <t>14.50371.22</t>
  </si>
  <si>
    <t>Bruno Barbosa de Souza</t>
  </si>
  <si>
    <t>14.48550.22</t>
  </si>
  <si>
    <t>Joao Nunes Santos Silva</t>
  </si>
  <si>
    <t>14.41102.20</t>
  </si>
  <si>
    <t xml:space="preserve">Marcones Soares da Silva </t>
  </si>
  <si>
    <t>14.49259.22</t>
  </si>
  <si>
    <t xml:space="preserve">Gustavo Bruno Pereira Costa </t>
  </si>
  <si>
    <t>14.27342.15</t>
  </si>
  <si>
    <t xml:space="preserve">Wellington Lucena de Farias </t>
  </si>
  <si>
    <t>Muçao Bike</t>
  </si>
  <si>
    <t>14.41091.20</t>
  </si>
  <si>
    <t xml:space="preserve">Jose Carlos Braz Junior </t>
  </si>
  <si>
    <t xml:space="preserve">Sprint One </t>
  </si>
  <si>
    <t>14.48724.22</t>
  </si>
  <si>
    <t xml:space="preserve">Marlos Pereira Oliveira </t>
  </si>
  <si>
    <t>Lourinho Bike Sport</t>
  </si>
  <si>
    <t>14.48551.22</t>
  </si>
  <si>
    <t xml:space="preserve">Fillipe Esdras Lucio </t>
  </si>
  <si>
    <t>14.31914.17</t>
  </si>
  <si>
    <t xml:space="preserve">Angelo Noberto dos Santos </t>
  </si>
  <si>
    <t>14.31902.17</t>
  </si>
  <si>
    <t xml:space="preserve">Jose Laelcio dos Santos Junior </t>
  </si>
  <si>
    <t>14.42659.20</t>
  </si>
  <si>
    <t xml:space="preserve">Francisco Pereira Lima Neto </t>
  </si>
  <si>
    <t>Draco Bike Race</t>
  </si>
  <si>
    <t>14.48553.22</t>
  </si>
  <si>
    <t>Fernando Durval Melo Dantas Moraes</t>
  </si>
  <si>
    <t>Jacaré Adventure</t>
  </si>
  <si>
    <t>14.14090.11</t>
  </si>
  <si>
    <t>Marcio Pinheiro Fidelix</t>
  </si>
  <si>
    <t>15.19382.13</t>
  </si>
  <si>
    <t xml:space="preserve">Robson Luiz Wanderley Pontes de Melo </t>
  </si>
  <si>
    <t>16.30495.16</t>
  </si>
  <si>
    <t xml:space="preserve">Sydney de Oliveira Dias </t>
  </si>
  <si>
    <t>PB</t>
  </si>
  <si>
    <t>14.31910.17</t>
  </si>
  <si>
    <t>Divacildo Tavares Guedes</t>
  </si>
  <si>
    <t xml:space="preserve">Lobos da Serra </t>
  </si>
  <si>
    <t>14.48723.22</t>
  </si>
  <si>
    <t xml:space="preserve">Jose Ginaldo Marcos Filho </t>
  </si>
  <si>
    <t xml:space="preserve">Auto Posto Lube </t>
  </si>
  <si>
    <t>06.49044.22</t>
  </si>
  <si>
    <t xml:space="preserve">Gilvan Barbosa da Silva </t>
  </si>
  <si>
    <t>14.693.04</t>
  </si>
  <si>
    <t>Erisvaldo Lins da Silva</t>
  </si>
  <si>
    <t>AutoPosto Blue</t>
  </si>
  <si>
    <t>14.41248.20</t>
  </si>
  <si>
    <t xml:space="preserve">Marcos Antonio do Nascimento </t>
  </si>
  <si>
    <t>Hotel Pequeno Principe</t>
  </si>
  <si>
    <t>14.35407.18</t>
  </si>
  <si>
    <t xml:space="preserve">Lucivaldo Jose dos Santos </t>
  </si>
  <si>
    <t>14.34546.18</t>
  </si>
  <si>
    <t xml:space="preserve">Cicero Afonso da Silva </t>
  </si>
  <si>
    <t>14.34855.18</t>
  </si>
  <si>
    <t>Sebastiao Porto Filho</t>
  </si>
  <si>
    <t xml:space="preserve">Garoa Bike Team </t>
  </si>
  <si>
    <t>14.35592.18</t>
  </si>
  <si>
    <t xml:space="preserve">Italo Avila Lins de Araujo </t>
  </si>
  <si>
    <t>14.36597.18</t>
  </si>
  <si>
    <t xml:space="preserve">Josival de Albuquerque Barbosa </t>
  </si>
  <si>
    <t>14.35404.18</t>
  </si>
  <si>
    <t xml:space="preserve">Hugo Nunes da Silva </t>
  </si>
  <si>
    <t xml:space="preserve">Nunes Ciclopeças </t>
  </si>
  <si>
    <t>14.37720.19</t>
  </si>
  <si>
    <t xml:space="preserve">Coaraci Alves Tourinho </t>
  </si>
  <si>
    <t>14.37754.19</t>
  </si>
  <si>
    <t xml:space="preserve">Joao Pedro Ferreira Silva Melo </t>
  </si>
  <si>
    <t>15.45270.21</t>
  </si>
  <si>
    <t>Copa Norte Nordeste de MTB XCO - Arapiraca - AL - 27/03/22</t>
  </si>
  <si>
    <t>14.31863.17</t>
  </si>
  <si>
    <t xml:space="preserve">Leandro da Silva Santos </t>
  </si>
  <si>
    <t>14.49614.22</t>
  </si>
  <si>
    <t xml:space="preserve">Helio da Silva Florencio </t>
  </si>
  <si>
    <t>14.31912.17</t>
  </si>
  <si>
    <t xml:space="preserve">Cleyton Tavares de Araujo </t>
  </si>
  <si>
    <t>14.49160.22</t>
  </si>
  <si>
    <t>Jose Carlos da Conceição</t>
  </si>
  <si>
    <t>Time Castroalvense de Mountain Bike</t>
  </si>
  <si>
    <t>CIMTB MICHELIN - Petropolis-RJ - 02/04/22</t>
  </si>
  <si>
    <t>06.49976.22</t>
  </si>
  <si>
    <t xml:space="preserve">Izabella Casadinho Macedo </t>
  </si>
  <si>
    <t>Henrique Avancini Racing</t>
  </si>
  <si>
    <t>05.43570.20</t>
  </si>
  <si>
    <t>Samara Rodrigues de Freitas</t>
  </si>
  <si>
    <t>12.43822.21</t>
  </si>
  <si>
    <t>Anna Vitoria de Oliveira Vieira</t>
  </si>
  <si>
    <t>06.29087.16</t>
  </si>
  <si>
    <t>Ana Carolina Esteves Pavão</t>
  </si>
  <si>
    <t>Pedal Anchieta</t>
  </si>
  <si>
    <t>06.47777.21</t>
  </si>
  <si>
    <t>Sany Martins de Souza</t>
  </si>
  <si>
    <t>05.43252.20</t>
  </si>
  <si>
    <t>Karina Evelin Silva</t>
  </si>
  <si>
    <t>05.33958.18</t>
  </si>
  <si>
    <t>Emiliana Mara Lopes Simoes</t>
  </si>
  <si>
    <t>09.34166.18</t>
  </si>
  <si>
    <t xml:space="preserve">Cassia Garcia de Oliveira </t>
  </si>
  <si>
    <t>Associação dos Ciclistas de Cocalzinho - ACC</t>
  </si>
  <si>
    <t>10.41964.20</t>
  </si>
  <si>
    <t>Quesia Duarte Mendes</t>
  </si>
  <si>
    <t>Team Quesia Duarte</t>
  </si>
  <si>
    <t>05.45813.21</t>
  </si>
  <si>
    <t>Lidia Maria Almeida Bitencourt</t>
  </si>
  <si>
    <t>05.41129.20</t>
  </si>
  <si>
    <t xml:space="preserve">Isabelle Araujo Gonçalves </t>
  </si>
  <si>
    <t>Estiloventura/\sicoob</t>
  </si>
  <si>
    <t>05.501.04</t>
  </si>
  <si>
    <t xml:space="preserve">Roberta Kelly Stopa </t>
  </si>
  <si>
    <t>06.16527.12</t>
  </si>
  <si>
    <t>Thais de Souza Felix da Cunha</t>
  </si>
  <si>
    <t>04.41446.20</t>
  </si>
  <si>
    <t xml:space="preserve">Daniella Scatolini da Rocha </t>
  </si>
  <si>
    <t>06.47179.21</t>
  </si>
  <si>
    <t xml:space="preserve">Valeria Rosa Coelho </t>
  </si>
  <si>
    <t xml:space="preserve">TB </t>
  </si>
  <si>
    <t>09.29906.16</t>
  </si>
  <si>
    <t>Aneris Machado Rolim Rosa</t>
  </si>
  <si>
    <t>Clube de Esportes Os Goiabas</t>
  </si>
  <si>
    <t>06.6459.07</t>
  </si>
  <si>
    <t>Monica Espirito Santo Bernardes</t>
  </si>
  <si>
    <t>CIMTB MICHELIN - Petropolis-RJ - 03/04/22</t>
  </si>
  <si>
    <t>11.45245.21</t>
  </si>
  <si>
    <t xml:space="preserve">Rafael Martins Curado </t>
  </si>
  <si>
    <t>Giro 7</t>
  </si>
  <si>
    <t>MT</t>
  </si>
  <si>
    <t>05.46284.21</t>
  </si>
  <si>
    <t xml:space="preserve">Luca Drumond Falzoni </t>
  </si>
  <si>
    <t>AFA Cycling</t>
  </si>
  <si>
    <t>06.49326.22</t>
  </si>
  <si>
    <t xml:space="preserve">Gabriel Melo Carvalho </t>
  </si>
  <si>
    <t>06.48542.22</t>
  </si>
  <si>
    <t xml:space="preserve">Brayan Martins Resende </t>
  </si>
  <si>
    <t>12.48803.22</t>
  </si>
  <si>
    <t>Lorenzo Nascimento de Menezes Souza</t>
  </si>
  <si>
    <t>12.48956.22</t>
  </si>
  <si>
    <t>Guilbert Holliver Bonfim dos Santos</t>
  </si>
  <si>
    <t>04.49970.22</t>
  </si>
  <si>
    <t xml:space="preserve">Murilo Barbosa Silva de Carvalho </t>
  </si>
  <si>
    <t>05.47368.21</t>
  </si>
  <si>
    <t>Pedro Lucas Braga Souza</t>
  </si>
  <si>
    <t>12.45122.21</t>
  </si>
  <si>
    <t>Felipe Goroni Silva Correia</t>
  </si>
  <si>
    <t>04.42570.20</t>
  </si>
  <si>
    <t>William Brandi Cardeli</t>
  </si>
  <si>
    <t>06.34383.18</t>
  </si>
  <si>
    <t xml:space="preserve">Guilherme Assis Moreira Lino </t>
  </si>
  <si>
    <t>12.40246.19</t>
  </si>
  <si>
    <t>Luiz Fernando Bomfim de Almeida</t>
  </si>
  <si>
    <t>05.43925.21</t>
  </si>
  <si>
    <t xml:space="preserve">Joao Antonio Siman Ribeiro de Carvalho </t>
  </si>
  <si>
    <t>04.48153.21</t>
  </si>
  <si>
    <t xml:space="preserve">Gabriel Radke da Costa </t>
  </si>
  <si>
    <t>05.44986.21</t>
  </si>
  <si>
    <t xml:space="preserve">Lucas Castro Fonseca Coelho </t>
  </si>
  <si>
    <t>21.44947.21</t>
  </si>
  <si>
    <t>Otavio Queiroz de Souza</t>
  </si>
  <si>
    <t>TO</t>
  </si>
  <si>
    <t>05.44131.21</t>
  </si>
  <si>
    <t>Lucas Gabriel Ribeiro Passos</t>
  </si>
  <si>
    <t>06.43357.20</t>
  </si>
  <si>
    <t>Marlon Natan da Conceição de Souza</t>
  </si>
  <si>
    <t>Wolf Treinamento Especializado</t>
  </si>
  <si>
    <t>09.37916.19</t>
  </si>
  <si>
    <t>Samuel Passinato de Souza</t>
  </si>
  <si>
    <t xml:space="preserve">Jaragua Bike Team </t>
  </si>
  <si>
    <t>12.19106.13</t>
  </si>
  <si>
    <t xml:space="preserve">Thales Felipe Souza Machado </t>
  </si>
  <si>
    <t>05.27961.16</t>
  </si>
  <si>
    <t>Robert Pereira Peres</t>
  </si>
  <si>
    <t xml:space="preserve">Os Canastra Team </t>
  </si>
  <si>
    <t>21.32848.17</t>
  </si>
  <si>
    <t xml:space="preserve">Maicon Douglas Pereira Dias </t>
  </si>
  <si>
    <t xml:space="preserve">Tocantins Clube de Ciclismo </t>
  </si>
  <si>
    <t>05.27131.15</t>
  </si>
  <si>
    <t>Lucio Duarte de Pinho</t>
  </si>
  <si>
    <t>Radical Bike</t>
  </si>
  <si>
    <t>05.48393.22</t>
  </si>
  <si>
    <t>Ernane Henrique de Jesus Cruz</t>
  </si>
  <si>
    <t>01.36261.18</t>
  </si>
  <si>
    <t>Tainan Domingos Donida</t>
  </si>
  <si>
    <t xml:space="preserve">Associação Speed e Mountain Bike Vacaria </t>
  </si>
  <si>
    <t>04.49726.22</t>
  </si>
  <si>
    <t>Carlos Eduardo Celini de Padua</t>
  </si>
  <si>
    <t>04.27710.16</t>
  </si>
  <si>
    <t>Hurilan Aparecido Perez Inacio</t>
  </si>
  <si>
    <t>05.44006.21</t>
  </si>
  <si>
    <t>Jakson Santos Alves</t>
  </si>
  <si>
    <t>ACVC</t>
  </si>
  <si>
    <t>05.18244.13</t>
  </si>
  <si>
    <t>Leandro Antonio Couto</t>
  </si>
  <si>
    <t>01.12984.10</t>
  </si>
  <si>
    <t xml:space="preserve">Marcelo Bendlin Leon </t>
  </si>
  <si>
    <t xml:space="preserve">Anderson Costa de Oliveira </t>
  </si>
  <si>
    <t>10.27884.16</t>
  </si>
  <si>
    <t>Anycleison da Silva Cavalcante</t>
  </si>
  <si>
    <t>Equipe Marconi Ribeiro Treinamento</t>
  </si>
  <si>
    <t>05.38621.19</t>
  </si>
  <si>
    <t>Fagner Geraldo Candido</t>
  </si>
  <si>
    <t>MTB Pirapora</t>
  </si>
  <si>
    <t>01.6441.07</t>
  </si>
  <si>
    <t>Rodrigo Santos Medeiros</t>
  </si>
  <si>
    <t>12.34877.18</t>
  </si>
  <si>
    <t>Tiago de Jesus Mó</t>
  </si>
  <si>
    <t>12.31533.17</t>
  </si>
  <si>
    <t xml:space="preserve">Fabio Oliveira dos Santos </t>
  </si>
  <si>
    <t xml:space="preserve">Time Castroalvense de Mountain Bike </t>
  </si>
  <si>
    <t>04.43148.20</t>
  </si>
  <si>
    <t>Fabio Muritiba de Souza</t>
  </si>
  <si>
    <t>06.21045.14</t>
  </si>
  <si>
    <t>Luis Fernando Reis da Silva</t>
  </si>
  <si>
    <t>10.29226.16</t>
  </si>
  <si>
    <t xml:space="preserve">Jeferson Moraes dos Santos </t>
  </si>
  <si>
    <t>03.18420.13</t>
  </si>
  <si>
    <t xml:space="preserve">Diego Ribas Martins </t>
  </si>
  <si>
    <t>05.41144.20</t>
  </si>
  <si>
    <t xml:space="preserve">Philippe Vieira Abrao </t>
  </si>
  <si>
    <t xml:space="preserve">Estiloventura Race </t>
  </si>
  <si>
    <t>01.35020.18</t>
  </si>
  <si>
    <t>Josiel Fernando Laux</t>
  </si>
  <si>
    <t>05.3640.05</t>
  </si>
  <si>
    <t>Diego Luiz de Almeida</t>
  </si>
  <si>
    <t>05.6883.07</t>
  </si>
  <si>
    <t>Joaquim Alves Menezes de Sá</t>
  </si>
  <si>
    <t>MTB Paraopeba</t>
  </si>
  <si>
    <t>05.12068.10</t>
  </si>
  <si>
    <t>Marcos Paulo de Oliveira Avila</t>
  </si>
  <si>
    <t xml:space="preserve">MD Bike </t>
  </si>
  <si>
    <t>06.48880.22</t>
  </si>
  <si>
    <t>Fernando de Souza Rezende</t>
  </si>
  <si>
    <t>11.45789.21</t>
  </si>
  <si>
    <t>Jhonathan Jose Borella</t>
  </si>
  <si>
    <t xml:space="preserve">Jaragua Team </t>
  </si>
  <si>
    <t>06.5659.06</t>
  </si>
  <si>
    <t>Diego de Amorim Pedrosa</t>
  </si>
  <si>
    <t>09.4038.05</t>
  </si>
  <si>
    <t>Mauricio Sanford Fontenelle Neto</t>
  </si>
  <si>
    <t>06.33576.17</t>
  </si>
  <si>
    <t>Plinio de Souza Castro</t>
  </si>
  <si>
    <t xml:space="preserve">Dubem Team </t>
  </si>
  <si>
    <t>09.13736.11</t>
  </si>
  <si>
    <t xml:space="preserve">Claudio Lopes de Brito </t>
  </si>
  <si>
    <t>05.3241.05</t>
  </si>
  <si>
    <t xml:space="preserve">Daivyson Alves Cunha </t>
  </si>
  <si>
    <t xml:space="preserve">Import Bike </t>
  </si>
  <si>
    <t>06.2165.04</t>
  </si>
  <si>
    <t xml:space="preserve">Itamar Pedro Almeida da Cunha </t>
  </si>
  <si>
    <t>06.2083.04</t>
  </si>
  <si>
    <t>Frederico Carvalho Zacarias</t>
  </si>
  <si>
    <t>05.48369.22</t>
  </si>
  <si>
    <t>Cleiton Rubiano Moises Teixeira</t>
  </si>
  <si>
    <t>03.1598.04</t>
  </si>
  <si>
    <t xml:space="preserve">Adriano Martins dos Santos </t>
  </si>
  <si>
    <t>05.6166.06</t>
  </si>
  <si>
    <t xml:space="preserve">Henrique Amaro Alves de Noronha </t>
  </si>
  <si>
    <t>Cemil - Chocomil Black</t>
  </si>
  <si>
    <t>06.11257.09</t>
  </si>
  <si>
    <t>Josenildo Areas Vieira</t>
  </si>
  <si>
    <t>11.9182.06</t>
  </si>
  <si>
    <t>Pyerre de Alcantara Campos Sousa</t>
  </si>
  <si>
    <t>Secreta Bike</t>
  </si>
  <si>
    <t>20.19199.13</t>
  </si>
  <si>
    <t>Celso Pereira Nunes</t>
  </si>
  <si>
    <t>Ameako (Associação Multisportiva do Olho Daguá)</t>
  </si>
  <si>
    <t>MA</t>
  </si>
  <si>
    <t>06.11684.09</t>
  </si>
  <si>
    <t xml:space="preserve">David Sipriano de Oliveira </t>
  </si>
  <si>
    <t>03.1756.04</t>
  </si>
  <si>
    <t>Leandro Andre Rambo</t>
  </si>
  <si>
    <t>05.556.04</t>
  </si>
  <si>
    <t xml:space="preserve">Euso Vieira da Silva </t>
  </si>
  <si>
    <t xml:space="preserve">Brother's Race Team </t>
  </si>
  <si>
    <t>10.45648.21</t>
  </si>
  <si>
    <t xml:space="preserve">Guilherme Tom Back Faria </t>
  </si>
  <si>
    <t>05.20859.13</t>
  </si>
  <si>
    <t>Christian Hans Drumond Westgeest</t>
  </si>
  <si>
    <t xml:space="preserve">Girus Racing Team </t>
  </si>
  <si>
    <t>06.1467.04</t>
  </si>
  <si>
    <t>Rogerio Rodrigues Blac</t>
  </si>
  <si>
    <t>06.26112.15</t>
  </si>
  <si>
    <t xml:space="preserve">Alfredo Luiz de Lima Carvalho </t>
  </si>
  <si>
    <t>06.30721.17</t>
  </si>
  <si>
    <t xml:space="preserve">Leonardo Leal Carvalho </t>
  </si>
  <si>
    <t>02.482.04</t>
  </si>
  <si>
    <t>Marcio Aparecido Ravelli</t>
  </si>
  <si>
    <t xml:space="preserve">Seme Alto </t>
  </si>
  <si>
    <t>06.2559.04</t>
  </si>
  <si>
    <t>Carlos Temponi</t>
  </si>
  <si>
    <t>11.33651.17</t>
  </si>
  <si>
    <t>Edson Elton Anghinoni</t>
  </si>
  <si>
    <t>05.5710.06</t>
  </si>
  <si>
    <t>Eduardo Jose Souto Soares</t>
  </si>
  <si>
    <t xml:space="preserve">Trek </t>
  </si>
  <si>
    <t>06.6911.07</t>
  </si>
  <si>
    <t xml:space="preserve">Ricado Luiz da Silva Macedo </t>
  </si>
  <si>
    <t>06.22270.14</t>
  </si>
  <si>
    <t>Carlos Salvini Junior</t>
  </si>
  <si>
    <t>04.29498.16</t>
  </si>
  <si>
    <t>Adalberto Gerez</t>
  </si>
  <si>
    <t>05.48641.22</t>
  </si>
  <si>
    <t>Isaias Rosa</t>
  </si>
  <si>
    <t>06.43557.20</t>
  </si>
  <si>
    <t>Josue Leal Pereira</t>
  </si>
  <si>
    <t>06.1464.04</t>
  </si>
  <si>
    <t>Larry Pereira Martins</t>
  </si>
  <si>
    <t>06.26921.15</t>
  </si>
  <si>
    <t xml:space="preserve">Rogerio de Castro </t>
  </si>
  <si>
    <t>06.2327.04</t>
  </si>
  <si>
    <t>Niedson Pastor de Albuquerque</t>
  </si>
  <si>
    <t>06.41287.20</t>
  </si>
  <si>
    <t xml:space="preserve">Luis Carlos Silva Nascimento </t>
  </si>
  <si>
    <t>06.5249.06</t>
  </si>
  <si>
    <t>Sebastiao Cardoso Severino</t>
  </si>
  <si>
    <t xml:space="preserve">Buzios MTB </t>
  </si>
  <si>
    <t xml:space="preserve">Matheus Fagner Elias de Oliveira </t>
  </si>
  <si>
    <t>05.47480.21</t>
  </si>
  <si>
    <t>Arthur Borges Viana Francisco</t>
  </si>
  <si>
    <t>05.41134.20</t>
  </si>
  <si>
    <t xml:space="preserve">Luiz Eduardo Cardoso de Oliveira </t>
  </si>
  <si>
    <t>05.50429.22</t>
  </si>
  <si>
    <t>Guilherme Augusto dos Santos Alves</t>
  </si>
  <si>
    <t>05.48357.22</t>
  </si>
  <si>
    <t xml:space="preserve">Enzo Amorim Nogueira </t>
  </si>
  <si>
    <t>10.20018.13</t>
  </si>
  <si>
    <t xml:space="preserve">Amanda Vieira </t>
  </si>
  <si>
    <t xml:space="preserve">Clube Quatro Racing Team </t>
  </si>
  <si>
    <t>10.1817.04</t>
  </si>
  <si>
    <t>Dayane Oliveira Freire</t>
  </si>
  <si>
    <t>05.38997.19</t>
  </si>
  <si>
    <t xml:space="preserve">Barbara Marcelino Domingues </t>
  </si>
  <si>
    <t xml:space="preserve">Equipe Só Delas </t>
  </si>
  <si>
    <t>05.5171.06</t>
  </si>
  <si>
    <t xml:space="preserve">Marcia Helena de Paula Matos </t>
  </si>
  <si>
    <t>Sat Chai Granola Premioum/Be Strong</t>
  </si>
  <si>
    <t>10.26998.15</t>
  </si>
  <si>
    <t xml:space="preserve">Anna Valeria Cremones Rodrigues </t>
  </si>
  <si>
    <t>Equipe Ciclismo Scott AAZ Sports</t>
  </si>
  <si>
    <t>Itapema Bike Fest XCO - Itapema - SC - 23/04/22</t>
  </si>
  <si>
    <t>02.45406.21</t>
  </si>
  <si>
    <t>Jeferson Gardini</t>
  </si>
  <si>
    <t xml:space="preserve">ACC Associação Concordiense de Ciclismo </t>
  </si>
  <si>
    <t>02.41360.20</t>
  </si>
  <si>
    <t xml:space="preserve">Vinicius Antonio de Almeida </t>
  </si>
  <si>
    <t>FME Balneario Camboriu</t>
  </si>
  <si>
    <t>02.31956.17</t>
  </si>
  <si>
    <t>Lian Carlos Olczyk</t>
  </si>
  <si>
    <t xml:space="preserve">Associação Pedala Itapema de Ciclismo </t>
  </si>
  <si>
    <t>02.41834.20</t>
  </si>
  <si>
    <t xml:space="preserve">Leonardo de Paula </t>
  </si>
  <si>
    <t xml:space="preserve">Park Bikes Floripa </t>
  </si>
  <si>
    <t>02.49101.22</t>
  </si>
  <si>
    <t>Eduardo Kemper</t>
  </si>
  <si>
    <t xml:space="preserve">Star Bike </t>
  </si>
  <si>
    <t>02.35471.18</t>
  </si>
  <si>
    <t>Cristopher Natan Dickmann</t>
  </si>
  <si>
    <t>02.46532.21</t>
  </si>
  <si>
    <t xml:space="preserve">Luiz Gonzaga Soares Filho </t>
  </si>
  <si>
    <t>CPH MTB Team</t>
  </si>
  <si>
    <t>02.46463.21</t>
  </si>
  <si>
    <t>Renan Inacio Gartner</t>
  </si>
  <si>
    <t>02.49190.22</t>
  </si>
  <si>
    <t>Luiz Felipe Carminatti</t>
  </si>
  <si>
    <t>Brucicle Associação Brusquense de Ciclismo</t>
  </si>
  <si>
    <t>02.50375.22</t>
  </si>
  <si>
    <t xml:space="preserve">Joao Paulo Becker </t>
  </si>
  <si>
    <t>02.37680.19</t>
  </si>
  <si>
    <t>Lucas Boshammer</t>
  </si>
  <si>
    <t xml:space="preserve">Divisor MTB </t>
  </si>
  <si>
    <t>03.38175.19</t>
  </si>
  <si>
    <t>02.42054.20</t>
  </si>
  <si>
    <t>Vinicius Micheluzi</t>
  </si>
  <si>
    <t xml:space="preserve">Proejto Soul Cycles/Valmor Treinamentos </t>
  </si>
  <si>
    <t>02.40989.20</t>
  </si>
  <si>
    <t>Caymmi Serrano Ursule</t>
  </si>
  <si>
    <t>Associação Joinvillense de Ciclismo - AJOCICLO</t>
  </si>
  <si>
    <t>02.40023.19</t>
  </si>
  <si>
    <t>Gustavo Padilha Hafemann</t>
  </si>
  <si>
    <t>02.42976.20</t>
  </si>
  <si>
    <t xml:space="preserve">Maickson Vendelino Petri </t>
  </si>
  <si>
    <t>02.45257.21</t>
  </si>
  <si>
    <t>Eduardo Felipe Negherbon</t>
  </si>
  <si>
    <t xml:space="preserve">Secel Jaragua do Sul </t>
  </si>
  <si>
    <t>02.49200.22</t>
  </si>
  <si>
    <t xml:space="preserve">Vitor Augusto Malechi </t>
  </si>
  <si>
    <t>02.41866.20</t>
  </si>
  <si>
    <t>Gabriel Franceschini Maran</t>
  </si>
  <si>
    <t>02.40018.19</t>
  </si>
  <si>
    <t>Thiago Henrique Habech</t>
  </si>
  <si>
    <t>02.49920.22</t>
  </si>
  <si>
    <t xml:space="preserve">Lucas Alexandre Vieira </t>
  </si>
  <si>
    <t>02.46462.21</t>
  </si>
  <si>
    <t xml:space="preserve">Gabriel do Nascimento </t>
  </si>
  <si>
    <t>Associação Joinvillense de Ciclismo  - AJOCICLO</t>
  </si>
  <si>
    <t>02.49193.22</t>
  </si>
  <si>
    <t xml:space="preserve">Pablo Silva de Paula e Souza </t>
  </si>
  <si>
    <t>02.49914.22</t>
  </si>
  <si>
    <t xml:space="preserve">Kaua Medeiros Moura </t>
  </si>
  <si>
    <t>02.50008.22</t>
  </si>
  <si>
    <t xml:space="preserve">Vitor Rafael Marcelino </t>
  </si>
  <si>
    <t>Instituto Priscila Zanette</t>
  </si>
  <si>
    <t>02.41259.20</t>
  </si>
  <si>
    <t>Aloizio Edson Pett</t>
  </si>
  <si>
    <t>Associação de Ciclismo Sapo Verde Trilhas &amp; Estradas</t>
  </si>
  <si>
    <t>02.49104.22</t>
  </si>
  <si>
    <t>Daniel Henrique Giovanella</t>
  </si>
  <si>
    <t>02.41538.20</t>
  </si>
  <si>
    <t>Diego Steil</t>
  </si>
  <si>
    <t>02.42242.20</t>
  </si>
  <si>
    <t xml:space="preserve">Filipe Dias da Costa </t>
  </si>
  <si>
    <t>Tijucas Bike Team</t>
  </si>
  <si>
    <t>02.38282.19</t>
  </si>
  <si>
    <t xml:space="preserve">Marcelo Medeiros Garcia </t>
  </si>
  <si>
    <t>02.1980.04</t>
  </si>
  <si>
    <t xml:space="preserve">Tenier Regir da Silva </t>
  </si>
  <si>
    <t xml:space="preserve">FME Timbo/TRS Racing Team </t>
  </si>
  <si>
    <t>02.9585.08</t>
  </si>
  <si>
    <t xml:space="preserve">Vitor Pereira Costa </t>
  </si>
  <si>
    <t xml:space="preserve">Race Pace Consultoria Esportiva </t>
  </si>
  <si>
    <t>02.3426.05</t>
  </si>
  <si>
    <t>Leandro Puttkammer</t>
  </si>
  <si>
    <t>Alemao Bike Shop</t>
  </si>
  <si>
    <t>02.34543.18</t>
  </si>
  <si>
    <t>Cristiano Mazzutti</t>
  </si>
  <si>
    <t>02.27891.16</t>
  </si>
  <si>
    <t>Evandro Luis Giarolo</t>
  </si>
  <si>
    <t>02.44042.21</t>
  </si>
  <si>
    <t xml:space="preserve">Nivaldo de Farias </t>
  </si>
  <si>
    <t>FME Tubarao</t>
  </si>
  <si>
    <t>02.34442.18</t>
  </si>
  <si>
    <t>Rodrigo Fritzen</t>
  </si>
  <si>
    <t>02.4613.06</t>
  </si>
  <si>
    <t xml:space="preserve">Gerson Alves Alexandre </t>
  </si>
  <si>
    <t>02.44140.21</t>
  </si>
  <si>
    <t>Cirangelo Henrique Knaack</t>
  </si>
  <si>
    <t xml:space="preserve">A.C.C./FMEC/Concordia </t>
  </si>
  <si>
    <t>02.27843.16</t>
  </si>
  <si>
    <t xml:space="preserve">Eliz Regina Mazzola </t>
  </si>
  <si>
    <t>02.34100.18</t>
  </si>
  <si>
    <t>Natalia Pires Cubilla</t>
  </si>
  <si>
    <t>02.49722.22</t>
  </si>
  <si>
    <t xml:space="preserve">Rafaela Macarena Meira Silveira </t>
  </si>
  <si>
    <t>02.40509.19</t>
  </si>
  <si>
    <t>Mirelly Nunes Ferreira</t>
  </si>
  <si>
    <t>02.46387.21</t>
  </si>
  <si>
    <t>Ana Beatriz Vargas Duwe</t>
  </si>
  <si>
    <t>02.50010.22</t>
  </si>
  <si>
    <t>Djenifer Nunes Dutra</t>
  </si>
  <si>
    <t>Internacional Estrada Real - Ouro Branco-MG - 30/04/2022</t>
  </si>
  <si>
    <t>02.13976.11</t>
  </si>
  <si>
    <t>Guilherme Gotardelo Muller</t>
  </si>
  <si>
    <t>FMD Rio do Sul/RoyalCiclo</t>
  </si>
  <si>
    <t>Luiz Felipe Nabahier Duarte</t>
  </si>
  <si>
    <t>Gabriel Vieira Gaspar</t>
  </si>
  <si>
    <t>Thyago Sousa Silva</t>
  </si>
  <si>
    <t>Ramon Lopes Fre</t>
  </si>
  <si>
    <t>Wigton Inacio Rhoden</t>
  </si>
  <si>
    <t>Bicycle Treinamento Esportivo</t>
  </si>
  <si>
    <t>Joao Pedro Dionizio Melquiades</t>
  </si>
  <si>
    <t>Ottone Team</t>
  </si>
  <si>
    <t>Diego Martins Sathler Berbert</t>
  </si>
  <si>
    <t>#Thewolfpack</t>
  </si>
  <si>
    <t>05.40738.19</t>
  </si>
  <si>
    <t>Caio Gonçalves de Araujo Passos</t>
  </si>
  <si>
    <t>Aline Fatima Mariga Cavaglieri</t>
  </si>
  <si>
    <t>ATP Assessoria Esportiva</t>
  </si>
  <si>
    <t>Maysa Caroline Batista Ribeiro</t>
  </si>
  <si>
    <t>Moove</t>
  </si>
  <si>
    <t>RANKING XC SUB 23 FEMININO -  13/05/2022</t>
  </si>
  <si>
    <t>RANKING XC ELITE FEMININO - 13/05/2022</t>
  </si>
  <si>
    <t>RANKING XC ELITE MASCULINO - 13/05/2022</t>
  </si>
  <si>
    <t>RANKING XC SUB 23 MASCULINO -  13/05/2022</t>
  </si>
  <si>
    <t>RANKING XC JUNIOR MASCULINO - 13/05/2022</t>
  </si>
  <si>
    <t>RANKING XC JUVENIL MASCULINO -  13/05/2022</t>
  </si>
  <si>
    <t>RANKING XC INF.JUV.MASCULINO - 13/05/2022</t>
  </si>
  <si>
    <t>RANKING XC JUNIOR FEMININO -  13/05/2022</t>
  </si>
  <si>
    <t>RANKING XC JUVENIL FEMININO - 13/05/2022</t>
  </si>
  <si>
    <t>RANKING XC INF.JUV.FEMININO - 13/05/2022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</si>
  <si>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- 13/05/2022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</si>
  <si>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- 13/05/2022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</si>
  <si>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- 13/05/2022</t>
    </r>
  </si>
  <si>
    <t>RANKING XC MASTER 30 - 13/05/2022</t>
  </si>
  <si>
    <t>RANKING XC MASTER 30-34 - 13/05/2022</t>
  </si>
  <si>
    <t>RANKING XC MASTER 35-39 - 13/05/2022</t>
  </si>
  <si>
    <t>RANKING XC MASTER 40-44 - 13/05/2022</t>
  </si>
  <si>
    <t>RANKING XC MASTER 45-49 -  13/05/2022</t>
  </si>
  <si>
    <t>RANKING XC MASTER 50-54 -  13/05/2022</t>
  </si>
  <si>
    <t>RANKING XC MASTER 55-59 -  13/05/2022</t>
  </si>
  <si>
    <t>RANKING XC MASTER 60-64 - 13/05/2022</t>
  </si>
  <si>
    <t>RANKING XC MASTER 65+ - 13/05/2022</t>
  </si>
  <si>
    <t>Kelve de Sousa Braz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</si>
</sst>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sz val="12"/>
      <color indexed="30"/>
      <name val="Arial"/>
      <family val="2"/>
    </font>
    <font>
      <b/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2"/>
      <color rgb="FF0070C0"/>
      <name val="Arial"/>
      <family val="2"/>
    </font>
    <font>
      <b/>
      <sz val="11"/>
      <color theme="5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8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8" fontId="14" fillId="33" borderId="17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textRotation="90"/>
    </xf>
    <xf numFmtId="0" fontId="64" fillId="0" borderId="11" xfId="0" applyFont="1" applyBorder="1" applyAlignment="1">
      <alignment horizontal="center" textRotation="90"/>
    </xf>
    <xf numFmtId="0" fontId="61" fillId="0" borderId="19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14" fillId="33" borderId="11" xfId="0" applyFont="1" applyFill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5" fillId="14" borderId="24" xfId="0" applyFont="1" applyFill="1" applyBorder="1" applyAlignment="1">
      <alignment horizontal="center" textRotation="90"/>
    </xf>
    <xf numFmtId="0" fontId="61" fillId="0" borderId="19" xfId="0" applyFont="1" applyBorder="1" applyAlignment="1">
      <alignment/>
    </xf>
    <xf numFmtId="0" fontId="61" fillId="0" borderId="0" xfId="0" applyFont="1" applyAlignment="1">
      <alignment/>
    </xf>
    <xf numFmtId="0" fontId="13" fillId="0" borderId="11" xfId="0" applyFont="1" applyBorder="1" applyAlignment="1">
      <alignment horizontal="center" textRotation="90"/>
    </xf>
    <xf numFmtId="0" fontId="6" fillId="14" borderId="24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6" fillId="14" borderId="11" xfId="0" applyFont="1" applyFill="1" applyBorder="1" applyAlignment="1">
      <alignment horizontal="center" textRotation="90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4" borderId="11" xfId="0" applyFont="1" applyFill="1" applyBorder="1" applyAlignment="1">
      <alignment horizontal="center" textRotation="90"/>
    </xf>
    <xf numFmtId="0" fontId="65" fillId="14" borderId="11" xfId="0" applyFont="1" applyFill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14" fillId="14" borderId="11" xfId="0" applyFont="1" applyFill="1" applyBorder="1" applyAlignment="1">
      <alignment horizontal="center" textRotation="90"/>
    </xf>
    <xf numFmtId="0" fontId="67" fillId="14" borderId="11" xfId="0" applyFont="1" applyFill="1" applyBorder="1" applyAlignment="1">
      <alignment horizontal="center" textRotation="90"/>
    </xf>
    <xf numFmtId="0" fontId="0" fillId="0" borderId="0" xfId="0" applyFont="1" applyBorder="1" applyAlignment="1">
      <alignment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8" fillId="0" borderId="19" xfId="0" applyFont="1" applyBorder="1" applyAlignment="1">
      <alignment/>
    </xf>
    <xf numFmtId="0" fontId="68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161925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371475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4.57421875" style="0" bestFit="1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5" customWidth="1"/>
    <col min="10" max="19" width="5.7109375" style="27" customWidth="1"/>
    <col min="20" max="20" width="5.8515625" style="75" customWidth="1"/>
    <col min="21" max="21" width="6.28125" style="75" customWidth="1"/>
    <col min="22" max="22" width="6.28125" style="27" bestFit="1" customWidth="1"/>
    <col min="23" max="23" width="6.28125" style="4" bestFit="1" customWidth="1"/>
    <col min="24" max="24" width="0.85546875" style="12" customWidth="1"/>
    <col min="25" max="25" width="4.57421875" style="4" customWidth="1"/>
  </cols>
  <sheetData>
    <row r="1" spans="1:24" s="4" customFormat="1" ht="87" customHeight="1" thickBot="1">
      <c r="A1" s="139"/>
      <c r="B1" s="140"/>
      <c r="C1" s="140"/>
      <c r="D1" s="140"/>
      <c r="E1" s="140"/>
      <c r="F1" s="140"/>
      <c r="G1" s="141"/>
      <c r="H1" s="15"/>
      <c r="I1" s="142" t="s">
        <v>160</v>
      </c>
      <c r="J1" s="130"/>
      <c r="K1" s="130"/>
      <c r="L1" s="130"/>
      <c r="M1" s="130" t="s">
        <v>1243</v>
      </c>
      <c r="N1" s="130" t="s">
        <v>1133</v>
      </c>
      <c r="O1" s="130" t="s">
        <v>917</v>
      </c>
      <c r="P1" s="130" t="s">
        <v>875</v>
      </c>
      <c r="Q1" s="130" t="s">
        <v>865</v>
      </c>
      <c r="R1" s="130" t="s">
        <v>690</v>
      </c>
      <c r="S1" s="130" t="s">
        <v>639</v>
      </c>
      <c r="T1" s="136" t="s">
        <v>580</v>
      </c>
      <c r="U1" s="136" t="s">
        <v>567</v>
      </c>
      <c r="V1" s="130" t="s">
        <v>274</v>
      </c>
      <c r="W1" s="130" t="s">
        <v>181</v>
      </c>
      <c r="X1" s="14"/>
    </row>
    <row r="2" spans="1:25" s="4" customFormat="1" ht="55.5" customHeight="1">
      <c r="A2" s="137" t="s">
        <v>1265</v>
      </c>
      <c r="B2" s="138"/>
      <c r="C2" s="138"/>
      <c r="D2" s="138"/>
      <c r="E2" s="138"/>
      <c r="F2" s="138"/>
      <c r="G2" s="138"/>
      <c r="H2" s="15"/>
      <c r="I2" s="143"/>
      <c r="J2" s="131"/>
      <c r="K2" s="131"/>
      <c r="L2" s="131"/>
      <c r="M2" s="131"/>
      <c r="N2" s="131"/>
      <c r="O2" s="131"/>
      <c r="P2" s="131"/>
      <c r="Q2" s="131"/>
      <c r="R2" s="131"/>
      <c r="S2" s="130"/>
      <c r="T2" s="136"/>
      <c r="U2" s="136"/>
      <c r="V2" s="130"/>
      <c r="W2" s="130"/>
      <c r="X2" s="16"/>
      <c r="Y2" s="6"/>
    </row>
    <row r="3" spans="1:25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208</v>
      </c>
      <c r="N3" s="78" t="s">
        <v>581</v>
      </c>
      <c r="O3" s="84" t="s">
        <v>182</v>
      </c>
      <c r="P3" s="84" t="s">
        <v>182</v>
      </c>
      <c r="Q3" s="84" t="s">
        <v>581</v>
      </c>
      <c r="R3" s="84" t="s">
        <v>182</v>
      </c>
      <c r="S3" s="84" t="s">
        <v>182</v>
      </c>
      <c r="T3" s="93" t="s">
        <v>581</v>
      </c>
      <c r="U3" s="93" t="s">
        <v>568</v>
      </c>
      <c r="V3" s="84" t="s">
        <v>182</v>
      </c>
      <c r="W3" s="84" t="s">
        <v>182</v>
      </c>
      <c r="X3" s="17"/>
      <c r="Y3" s="1"/>
    </row>
    <row r="4" spans="1:28" ht="15" customHeight="1">
      <c r="A4" s="84">
        <v>1</v>
      </c>
      <c r="B4" s="86">
        <v>10007494545</v>
      </c>
      <c r="C4" s="85" t="s">
        <v>91</v>
      </c>
      <c r="D4" s="84" t="s">
        <v>7</v>
      </c>
      <c r="E4" s="86" t="s">
        <v>183</v>
      </c>
      <c r="F4" s="84" t="s">
        <v>25</v>
      </c>
      <c r="G4" s="87">
        <f aca="true" t="shared" si="0" ref="G4:G35">SUM(I4:W4)</f>
        <v>680</v>
      </c>
      <c r="H4" s="88"/>
      <c r="I4" s="89"/>
      <c r="J4" s="91"/>
      <c r="K4" s="91"/>
      <c r="L4" s="91"/>
      <c r="M4" s="91"/>
      <c r="N4" s="91"/>
      <c r="O4" s="91">
        <v>50</v>
      </c>
      <c r="P4" s="91"/>
      <c r="Q4" s="91"/>
      <c r="R4" s="91">
        <v>150</v>
      </c>
      <c r="S4" s="91">
        <v>200</v>
      </c>
      <c r="T4" s="90"/>
      <c r="U4" s="90"/>
      <c r="V4" s="91">
        <v>80</v>
      </c>
      <c r="W4" s="91">
        <v>200</v>
      </c>
      <c r="X4" s="16"/>
      <c r="Y4" s="144"/>
      <c r="Z4" s="145"/>
      <c r="AA4" s="145"/>
      <c r="AB4" s="145"/>
    </row>
    <row r="5" spans="1:28" s="4" customFormat="1" ht="15" customHeight="1">
      <c r="A5" s="84">
        <v>2</v>
      </c>
      <c r="B5" s="86">
        <v>10009256107</v>
      </c>
      <c r="C5" s="85" t="s">
        <v>184</v>
      </c>
      <c r="D5" s="84" t="s">
        <v>7</v>
      </c>
      <c r="E5" s="86" t="s">
        <v>10</v>
      </c>
      <c r="F5" s="84" t="s">
        <v>25</v>
      </c>
      <c r="G5" s="87">
        <f t="shared" si="0"/>
        <v>490</v>
      </c>
      <c r="H5" s="88"/>
      <c r="I5" s="89"/>
      <c r="J5" s="91"/>
      <c r="K5" s="91"/>
      <c r="L5" s="91"/>
      <c r="M5" s="91"/>
      <c r="N5" s="91"/>
      <c r="O5" s="91"/>
      <c r="P5" s="91"/>
      <c r="Q5" s="91"/>
      <c r="R5" s="91">
        <v>90</v>
      </c>
      <c r="S5" s="91">
        <v>150</v>
      </c>
      <c r="T5" s="90"/>
      <c r="U5" s="90"/>
      <c r="V5" s="91">
        <v>150</v>
      </c>
      <c r="W5" s="91">
        <v>100</v>
      </c>
      <c r="X5" s="16"/>
      <c r="Y5" s="134"/>
      <c r="Z5" s="135"/>
      <c r="AA5" s="135"/>
      <c r="AB5" s="135"/>
    </row>
    <row r="6" spans="1:24" s="4" customFormat="1" ht="15" customHeight="1">
      <c r="A6" s="84">
        <v>3</v>
      </c>
      <c r="B6" s="86">
        <v>10010848725</v>
      </c>
      <c r="C6" s="85" t="s">
        <v>190</v>
      </c>
      <c r="D6" s="84" t="s">
        <v>7</v>
      </c>
      <c r="E6" s="86" t="s">
        <v>111</v>
      </c>
      <c r="F6" s="84" t="s">
        <v>13</v>
      </c>
      <c r="G6" s="87">
        <f t="shared" si="0"/>
        <v>450</v>
      </c>
      <c r="H6" s="88"/>
      <c r="I6" s="89"/>
      <c r="J6" s="91"/>
      <c r="K6" s="91"/>
      <c r="L6" s="91"/>
      <c r="M6" s="91">
        <v>110</v>
      </c>
      <c r="N6" s="91"/>
      <c r="O6" s="91"/>
      <c r="P6" s="91"/>
      <c r="Q6" s="91"/>
      <c r="R6" s="91">
        <v>85</v>
      </c>
      <c r="S6" s="91">
        <v>120</v>
      </c>
      <c r="T6" s="90"/>
      <c r="U6" s="90"/>
      <c r="V6" s="91">
        <v>70</v>
      </c>
      <c r="W6" s="91">
        <v>65</v>
      </c>
      <c r="X6" s="16"/>
    </row>
    <row r="7" spans="1:24" ht="15" customHeight="1">
      <c r="A7" s="84">
        <v>4</v>
      </c>
      <c r="B7" s="86">
        <v>10014443179</v>
      </c>
      <c r="C7" s="85" t="s">
        <v>185</v>
      </c>
      <c r="D7" s="84" t="s">
        <v>7</v>
      </c>
      <c r="E7" s="86" t="s">
        <v>10</v>
      </c>
      <c r="F7" s="84" t="s">
        <v>13</v>
      </c>
      <c r="G7" s="87">
        <f t="shared" si="0"/>
        <v>440</v>
      </c>
      <c r="H7" s="88"/>
      <c r="I7" s="89"/>
      <c r="J7" s="91"/>
      <c r="K7" s="91"/>
      <c r="L7" s="91"/>
      <c r="M7" s="91">
        <v>130</v>
      </c>
      <c r="N7" s="91"/>
      <c r="O7" s="91"/>
      <c r="P7" s="91"/>
      <c r="Q7" s="91"/>
      <c r="R7" s="91"/>
      <c r="S7" s="91">
        <v>95</v>
      </c>
      <c r="T7" s="90"/>
      <c r="U7" s="90"/>
      <c r="V7" s="91">
        <v>95</v>
      </c>
      <c r="W7" s="91">
        <v>120</v>
      </c>
      <c r="X7" s="16"/>
    </row>
    <row r="8" spans="1:24" ht="15" customHeight="1">
      <c r="A8" s="84">
        <v>5</v>
      </c>
      <c r="B8" s="86">
        <v>10015899900</v>
      </c>
      <c r="C8" s="85" t="s">
        <v>277</v>
      </c>
      <c r="D8" s="84" t="s">
        <v>7</v>
      </c>
      <c r="E8" s="86" t="s">
        <v>89</v>
      </c>
      <c r="F8" s="84" t="s">
        <v>16</v>
      </c>
      <c r="G8" s="87">
        <f t="shared" si="0"/>
        <v>410</v>
      </c>
      <c r="H8" s="88"/>
      <c r="I8" s="89"/>
      <c r="J8" s="91"/>
      <c r="K8" s="91"/>
      <c r="L8" s="91"/>
      <c r="M8" s="91">
        <v>120</v>
      </c>
      <c r="N8" s="91"/>
      <c r="O8" s="91">
        <v>30</v>
      </c>
      <c r="P8" s="91">
        <v>40</v>
      </c>
      <c r="Q8" s="91"/>
      <c r="R8" s="91">
        <v>100</v>
      </c>
      <c r="S8" s="91"/>
      <c r="T8" s="90"/>
      <c r="U8" s="90"/>
      <c r="V8" s="91">
        <v>120</v>
      </c>
      <c r="W8" s="91"/>
      <c r="X8" s="16"/>
    </row>
    <row r="9" spans="1:28" ht="15" customHeight="1">
      <c r="A9" s="84">
        <v>6</v>
      </c>
      <c r="B9" s="86">
        <v>10005558383</v>
      </c>
      <c r="C9" s="85" t="s">
        <v>275</v>
      </c>
      <c r="D9" s="84" t="s">
        <v>7</v>
      </c>
      <c r="E9" s="86" t="s">
        <v>276</v>
      </c>
      <c r="F9" s="84" t="s">
        <v>32</v>
      </c>
      <c r="G9" s="87">
        <f t="shared" si="0"/>
        <v>400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>
        <v>200</v>
      </c>
      <c r="S9" s="91"/>
      <c r="T9" s="90"/>
      <c r="U9" s="90"/>
      <c r="V9" s="91">
        <v>200</v>
      </c>
      <c r="W9" s="91"/>
      <c r="X9" s="16"/>
      <c r="Y9" s="132"/>
      <c r="Z9" s="133"/>
      <c r="AA9" s="133"/>
      <c r="AB9" s="133"/>
    </row>
    <row r="10" spans="1:24" ht="15" customHeight="1">
      <c r="A10" s="84">
        <v>7</v>
      </c>
      <c r="B10" s="86">
        <v>10004118036</v>
      </c>
      <c r="C10" s="85" t="s">
        <v>27</v>
      </c>
      <c r="D10" s="84" t="s">
        <v>7</v>
      </c>
      <c r="E10" s="86" t="s">
        <v>111</v>
      </c>
      <c r="F10" s="84" t="s">
        <v>13</v>
      </c>
      <c r="G10" s="87">
        <f t="shared" si="0"/>
        <v>385</v>
      </c>
      <c r="H10" s="88"/>
      <c r="I10" s="89"/>
      <c r="J10" s="91"/>
      <c r="K10" s="91"/>
      <c r="L10" s="91"/>
      <c r="M10" s="91">
        <v>115</v>
      </c>
      <c r="N10" s="91"/>
      <c r="O10" s="91"/>
      <c r="P10" s="91"/>
      <c r="Q10" s="91"/>
      <c r="R10" s="91"/>
      <c r="S10" s="91">
        <v>100</v>
      </c>
      <c r="T10" s="90"/>
      <c r="U10" s="90"/>
      <c r="V10" s="91">
        <v>75</v>
      </c>
      <c r="W10" s="91">
        <v>95</v>
      </c>
      <c r="X10" s="16"/>
    </row>
    <row r="11" spans="1:24" ht="15" customHeight="1">
      <c r="A11" s="84">
        <v>8</v>
      </c>
      <c r="B11" s="86">
        <v>10055625036</v>
      </c>
      <c r="C11" s="85" t="s">
        <v>279</v>
      </c>
      <c r="D11" s="84" t="s">
        <v>7</v>
      </c>
      <c r="E11" s="86" t="s">
        <v>191</v>
      </c>
      <c r="F11" s="84" t="s">
        <v>8</v>
      </c>
      <c r="G11" s="87">
        <f t="shared" si="0"/>
        <v>280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>
        <v>80</v>
      </c>
      <c r="S11" s="91">
        <v>50</v>
      </c>
      <c r="T11" s="90"/>
      <c r="U11" s="90"/>
      <c r="V11" s="91">
        <v>90</v>
      </c>
      <c r="W11" s="91">
        <v>60</v>
      </c>
      <c r="X11" s="16"/>
    </row>
    <row r="12" spans="1:24" ht="15" customHeight="1">
      <c r="A12" s="84">
        <v>9</v>
      </c>
      <c r="B12" s="86">
        <v>10105450906</v>
      </c>
      <c r="C12" s="85" t="s">
        <v>47</v>
      </c>
      <c r="D12" s="84" t="s">
        <v>7</v>
      </c>
      <c r="E12" s="86" t="s">
        <v>10</v>
      </c>
      <c r="F12" s="84" t="s">
        <v>16</v>
      </c>
      <c r="G12" s="87">
        <f t="shared" si="0"/>
        <v>260</v>
      </c>
      <c r="H12" s="88"/>
      <c r="I12" s="89"/>
      <c r="J12" s="91"/>
      <c r="K12" s="91"/>
      <c r="L12" s="91"/>
      <c r="M12" s="91">
        <v>55</v>
      </c>
      <c r="N12" s="91"/>
      <c r="O12" s="91"/>
      <c r="P12" s="91"/>
      <c r="Q12" s="91"/>
      <c r="R12" s="91">
        <v>55</v>
      </c>
      <c r="S12" s="91"/>
      <c r="T12" s="90"/>
      <c r="U12" s="90"/>
      <c r="V12" s="91">
        <v>60</v>
      </c>
      <c r="W12" s="91">
        <v>90</v>
      </c>
      <c r="X12" s="16"/>
    </row>
    <row r="13" spans="1:24" ht="15" customHeight="1">
      <c r="A13" s="84">
        <v>10</v>
      </c>
      <c r="B13" s="86">
        <v>10008941461</v>
      </c>
      <c r="C13" s="85" t="s">
        <v>60</v>
      </c>
      <c r="D13" s="84" t="s">
        <v>7</v>
      </c>
      <c r="E13" s="86" t="s">
        <v>61</v>
      </c>
      <c r="F13" s="84" t="s">
        <v>32</v>
      </c>
      <c r="G13" s="87">
        <f t="shared" si="0"/>
        <v>250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65</v>
      </c>
      <c r="S13" s="91">
        <v>80</v>
      </c>
      <c r="T13" s="90"/>
      <c r="U13" s="90"/>
      <c r="V13" s="91">
        <v>55</v>
      </c>
      <c r="W13" s="91">
        <v>50</v>
      </c>
      <c r="X13" s="16"/>
    </row>
    <row r="14" spans="1:24" ht="15" customHeight="1">
      <c r="A14" s="84">
        <v>11</v>
      </c>
      <c r="B14" s="86">
        <v>10008911048</v>
      </c>
      <c r="C14" s="85" t="s">
        <v>59</v>
      </c>
      <c r="D14" s="84" t="s">
        <v>7</v>
      </c>
      <c r="E14" s="86" t="s">
        <v>10</v>
      </c>
      <c r="F14" s="84" t="s">
        <v>13</v>
      </c>
      <c r="G14" s="87">
        <f t="shared" si="0"/>
        <v>230</v>
      </c>
      <c r="H14" s="88"/>
      <c r="I14" s="89"/>
      <c r="J14" s="91"/>
      <c r="K14" s="91"/>
      <c r="L14" s="91"/>
      <c r="M14" s="91">
        <v>100</v>
      </c>
      <c r="N14" s="91"/>
      <c r="O14" s="91"/>
      <c r="P14" s="91"/>
      <c r="Q14" s="91"/>
      <c r="R14" s="91">
        <v>60</v>
      </c>
      <c r="S14" s="91"/>
      <c r="T14" s="90"/>
      <c r="U14" s="90"/>
      <c r="V14" s="91"/>
      <c r="W14" s="91">
        <v>70</v>
      </c>
      <c r="X14" s="16"/>
    </row>
    <row r="15" spans="1:24" ht="15" customHeight="1">
      <c r="A15" s="84">
        <v>12</v>
      </c>
      <c r="B15" s="86">
        <v>10009584388</v>
      </c>
      <c r="C15" s="85" t="s">
        <v>282</v>
      </c>
      <c r="D15" s="84" t="s">
        <v>7</v>
      </c>
      <c r="E15" s="86" t="s">
        <v>283</v>
      </c>
      <c r="F15" s="84" t="s">
        <v>13</v>
      </c>
      <c r="G15" s="87">
        <f t="shared" si="0"/>
        <v>220</v>
      </c>
      <c r="H15" s="88"/>
      <c r="I15" s="89"/>
      <c r="J15" s="91"/>
      <c r="K15" s="91"/>
      <c r="L15" s="91"/>
      <c r="M15" s="91">
        <v>85</v>
      </c>
      <c r="N15" s="91"/>
      <c r="O15" s="91"/>
      <c r="P15" s="91"/>
      <c r="Q15" s="91"/>
      <c r="R15" s="91">
        <v>70</v>
      </c>
      <c r="S15" s="91"/>
      <c r="T15" s="90"/>
      <c r="U15" s="90"/>
      <c r="V15" s="91">
        <v>65</v>
      </c>
      <c r="W15" s="91"/>
      <c r="X15" s="16"/>
    </row>
    <row r="16" spans="1:24" ht="15" customHeight="1">
      <c r="A16" s="84">
        <v>13</v>
      </c>
      <c r="B16" s="86">
        <v>10119241373</v>
      </c>
      <c r="C16" s="85" t="s">
        <v>284</v>
      </c>
      <c r="D16" s="84" t="s">
        <v>7</v>
      </c>
      <c r="E16" s="86" t="s">
        <v>285</v>
      </c>
      <c r="F16" s="84" t="s">
        <v>13</v>
      </c>
      <c r="G16" s="87">
        <f t="shared" si="0"/>
        <v>205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>
        <v>40</v>
      </c>
      <c r="S16" s="91">
        <v>75</v>
      </c>
      <c r="T16" s="90"/>
      <c r="U16" s="90">
        <v>40</v>
      </c>
      <c r="V16" s="91">
        <v>50</v>
      </c>
      <c r="W16" s="91"/>
      <c r="X16" s="16"/>
    </row>
    <row r="17" spans="1:24" ht="15" customHeight="1">
      <c r="A17" s="84">
        <v>14</v>
      </c>
      <c r="B17" s="86">
        <v>10015112075</v>
      </c>
      <c r="C17" s="85" t="s">
        <v>278</v>
      </c>
      <c r="D17" s="84" t="s">
        <v>7</v>
      </c>
      <c r="E17" s="86" t="s">
        <v>874</v>
      </c>
      <c r="F17" s="84" t="s">
        <v>16</v>
      </c>
      <c r="G17" s="87">
        <f t="shared" si="0"/>
        <v>190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>
        <v>90</v>
      </c>
      <c r="T17" s="90"/>
      <c r="U17" s="90"/>
      <c r="V17" s="91">
        <v>100</v>
      </c>
      <c r="W17" s="91"/>
      <c r="X17" s="16"/>
    </row>
    <row r="18" spans="1:24" ht="15" customHeight="1">
      <c r="A18" s="84">
        <v>15</v>
      </c>
      <c r="B18" s="86">
        <v>10006840096</v>
      </c>
      <c r="C18" s="85" t="s">
        <v>280</v>
      </c>
      <c r="D18" s="84" t="s">
        <v>7</v>
      </c>
      <c r="E18" s="86" t="s">
        <v>281</v>
      </c>
      <c r="F18" s="84" t="s">
        <v>25</v>
      </c>
      <c r="G18" s="87">
        <f t="shared" si="0"/>
        <v>180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>
        <v>95</v>
      </c>
      <c r="S18" s="91"/>
      <c r="T18" s="90"/>
      <c r="U18" s="90"/>
      <c r="V18" s="91">
        <v>85</v>
      </c>
      <c r="W18" s="91"/>
      <c r="X18" s="16"/>
    </row>
    <row r="19" spans="1:24" ht="15" customHeight="1">
      <c r="A19" s="84">
        <v>16</v>
      </c>
      <c r="B19" s="86">
        <v>10008144445</v>
      </c>
      <c r="C19" s="85" t="s">
        <v>90</v>
      </c>
      <c r="D19" s="84" t="s">
        <v>7</v>
      </c>
      <c r="E19" s="86" t="s">
        <v>188</v>
      </c>
      <c r="F19" s="84" t="s">
        <v>25</v>
      </c>
      <c r="G19" s="87">
        <f t="shared" si="0"/>
        <v>175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>
        <v>55</v>
      </c>
      <c r="T19" s="90"/>
      <c r="U19" s="90"/>
      <c r="V19" s="91">
        <v>40</v>
      </c>
      <c r="W19" s="91">
        <v>80</v>
      </c>
      <c r="X19" s="16"/>
    </row>
    <row r="20" spans="1:24" ht="15" customHeight="1">
      <c r="A20" s="84">
        <v>17</v>
      </c>
      <c r="B20" s="86">
        <v>10009839824</v>
      </c>
      <c r="C20" s="85" t="s">
        <v>691</v>
      </c>
      <c r="D20" s="84" t="s">
        <v>7</v>
      </c>
      <c r="E20" s="86" t="s">
        <v>692</v>
      </c>
      <c r="F20" s="84" t="s">
        <v>13</v>
      </c>
      <c r="G20" s="87">
        <f t="shared" si="0"/>
        <v>170</v>
      </c>
      <c r="H20" s="88"/>
      <c r="I20" s="89"/>
      <c r="J20" s="91"/>
      <c r="K20" s="91"/>
      <c r="L20" s="91"/>
      <c r="M20" s="91">
        <v>95</v>
      </c>
      <c r="N20" s="91"/>
      <c r="O20" s="91"/>
      <c r="P20" s="91"/>
      <c r="Q20" s="91"/>
      <c r="R20" s="91">
        <v>75</v>
      </c>
      <c r="S20" s="91"/>
      <c r="T20" s="90"/>
      <c r="U20" s="90"/>
      <c r="V20" s="91"/>
      <c r="W20" s="91"/>
      <c r="X20" s="16"/>
    </row>
    <row r="21" spans="1:24" ht="15" customHeight="1">
      <c r="A21" s="84">
        <v>18</v>
      </c>
      <c r="B21" s="86" t="s">
        <v>1244</v>
      </c>
      <c r="C21" s="85" t="s">
        <v>1245</v>
      </c>
      <c r="D21" s="84" t="s">
        <v>7</v>
      </c>
      <c r="E21" s="86" t="s">
        <v>1246</v>
      </c>
      <c r="F21" s="84" t="s">
        <v>8</v>
      </c>
      <c r="G21" s="87">
        <f t="shared" si="0"/>
        <v>125</v>
      </c>
      <c r="H21" s="88"/>
      <c r="I21" s="89"/>
      <c r="J21" s="91"/>
      <c r="K21" s="91"/>
      <c r="L21" s="91"/>
      <c r="M21" s="91">
        <v>125</v>
      </c>
      <c r="N21" s="91"/>
      <c r="O21" s="91"/>
      <c r="P21" s="91"/>
      <c r="Q21" s="91"/>
      <c r="R21" s="91"/>
      <c r="S21" s="91"/>
      <c r="T21" s="90"/>
      <c r="U21" s="90"/>
      <c r="V21" s="91"/>
      <c r="W21" s="91"/>
      <c r="X21" s="17"/>
    </row>
    <row r="22" spans="1:24" ht="15" customHeight="1">
      <c r="A22" s="84">
        <v>19</v>
      </c>
      <c r="B22" s="86">
        <v>10009418175</v>
      </c>
      <c r="C22" s="85" t="s">
        <v>192</v>
      </c>
      <c r="D22" s="84" t="s">
        <v>7</v>
      </c>
      <c r="E22" s="86" t="s">
        <v>193</v>
      </c>
      <c r="F22" s="84" t="s">
        <v>13</v>
      </c>
      <c r="G22" s="87">
        <f t="shared" si="0"/>
        <v>105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>
        <v>50</v>
      </c>
      <c r="S22" s="91"/>
      <c r="T22" s="90"/>
      <c r="U22" s="90"/>
      <c r="V22" s="91"/>
      <c r="W22" s="91">
        <v>55</v>
      </c>
      <c r="X22" s="16"/>
    </row>
    <row r="23" spans="1:24" ht="15" customHeight="1">
      <c r="A23" s="84">
        <v>20</v>
      </c>
      <c r="B23" s="86">
        <v>10008910947</v>
      </c>
      <c r="C23" s="85" t="s">
        <v>693</v>
      </c>
      <c r="D23" s="84" t="s">
        <v>7</v>
      </c>
      <c r="E23" s="86" t="s">
        <v>10</v>
      </c>
      <c r="F23" s="84" t="s">
        <v>16</v>
      </c>
      <c r="G23" s="87">
        <f t="shared" si="0"/>
        <v>95</v>
      </c>
      <c r="H23" s="88"/>
      <c r="I23" s="89"/>
      <c r="J23" s="91"/>
      <c r="K23" s="91"/>
      <c r="L23" s="91"/>
      <c r="M23" s="91">
        <v>65</v>
      </c>
      <c r="N23" s="91"/>
      <c r="O23" s="91"/>
      <c r="P23" s="91"/>
      <c r="Q23" s="91"/>
      <c r="R23" s="91">
        <v>30</v>
      </c>
      <c r="S23" s="91"/>
      <c r="T23" s="90"/>
      <c r="U23" s="90"/>
      <c r="V23" s="91"/>
      <c r="W23" s="91"/>
      <c r="X23" s="16"/>
    </row>
    <row r="24" spans="1:24" ht="15" customHeight="1">
      <c r="A24" s="84">
        <v>21</v>
      </c>
      <c r="B24" s="86">
        <v>10063544579</v>
      </c>
      <c r="C24" s="85" t="s">
        <v>186</v>
      </c>
      <c r="D24" s="84" t="s">
        <v>7</v>
      </c>
      <c r="E24" s="86" t="s">
        <v>187</v>
      </c>
      <c r="F24" s="84" t="s">
        <v>8</v>
      </c>
      <c r="G24" s="87">
        <f t="shared" si="0"/>
        <v>90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0"/>
      <c r="U24" s="90"/>
      <c r="V24" s="91">
        <v>5</v>
      </c>
      <c r="W24" s="91">
        <v>85</v>
      </c>
      <c r="X24" s="16"/>
    </row>
    <row r="25" spans="1:24" ht="15" customHeight="1">
      <c r="A25" s="84">
        <v>22</v>
      </c>
      <c r="B25" s="86">
        <v>10009975624</v>
      </c>
      <c r="C25" s="85" t="s">
        <v>641</v>
      </c>
      <c r="D25" s="84" t="s">
        <v>7</v>
      </c>
      <c r="E25" s="86" t="s">
        <v>642</v>
      </c>
      <c r="F25" s="84" t="s">
        <v>25</v>
      </c>
      <c r="G25" s="87">
        <f t="shared" si="0"/>
        <v>85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>
        <v>20</v>
      </c>
      <c r="S25" s="91">
        <v>65</v>
      </c>
      <c r="T25" s="90"/>
      <c r="U25" s="90"/>
      <c r="V25" s="91"/>
      <c r="W25" s="91"/>
      <c r="X25" s="16"/>
    </row>
    <row r="26" spans="1:24" ht="15" customHeight="1">
      <c r="A26" s="84">
        <v>23</v>
      </c>
      <c r="B26" s="86">
        <v>10004073879</v>
      </c>
      <c r="C26" s="85" t="s">
        <v>154</v>
      </c>
      <c r="D26" s="84" t="s">
        <v>7</v>
      </c>
      <c r="E26" s="86" t="s">
        <v>189</v>
      </c>
      <c r="F26" s="84" t="s">
        <v>8</v>
      </c>
      <c r="G26" s="87">
        <f t="shared" si="0"/>
        <v>75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0"/>
      <c r="U26" s="90"/>
      <c r="V26" s="91"/>
      <c r="W26" s="91">
        <v>75</v>
      </c>
      <c r="X26" s="16"/>
    </row>
    <row r="27" spans="1:24" ht="15" customHeight="1">
      <c r="A27" s="84">
        <v>24</v>
      </c>
      <c r="B27" s="86">
        <v>10055948166</v>
      </c>
      <c r="C27" s="85" t="s">
        <v>569</v>
      </c>
      <c r="D27" s="84" t="s">
        <v>7</v>
      </c>
      <c r="E27" s="86" t="s">
        <v>570</v>
      </c>
      <c r="F27" s="84" t="s">
        <v>8</v>
      </c>
      <c r="G27" s="87">
        <f t="shared" si="0"/>
        <v>50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0"/>
      <c r="U27" s="90">
        <v>50</v>
      </c>
      <c r="V27" s="91"/>
      <c r="W27" s="91"/>
      <c r="X27" s="16"/>
    </row>
    <row r="28" spans="1:24" ht="15" customHeight="1">
      <c r="A28" s="84">
        <v>25</v>
      </c>
      <c r="B28" s="86">
        <v>10013357587</v>
      </c>
      <c r="C28" s="85" t="s">
        <v>1247</v>
      </c>
      <c r="D28" s="84" t="s">
        <v>7</v>
      </c>
      <c r="E28" s="86" t="s">
        <v>10</v>
      </c>
      <c r="F28" s="84" t="s">
        <v>13</v>
      </c>
      <c r="G28" s="87">
        <f t="shared" si="0"/>
        <v>45</v>
      </c>
      <c r="H28" s="88"/>
      <c r="I28" s="89"/>
      <c r="J28" s="91"/>
      <c r="K28" s="91"/>
      <c r="L28" s="91"/>
      <c r="M28" s="91">
        <v>45</v>
      </c>
      <c r="N28" s="91"/>
      <c r="O28" s="91"/>
      <c r="P28" s="91"/>
      <c r="Q28" s="91"/>
      <c r="R28" s="91"/>
      <c r="S28" s="91"/>
      <c r="T28" s="90"/>
      <c r="U28" s="90"/>
      <c r="V28" s="91"/>
      <c r="W28" s="91"/>
      <c r="X28" s="16"/>
    </row>
    <row r="29" spans="1:24" ht="15" customHeight="1">
      <c r="A29" s="84">
        <v>26</v>
      </c>
      <c r="B29" s="86">
        <v>10003739332</v>
      </c>
      <c r="C29" s="85" t="s">
        <v>85</v>
      </c>
      <c r="D29" s="84" t="s">
        <v>7</v>
      </c>
      <c r="E29" s="86" t="s">
        <v>86</v>
      </c>
      <c r="F29" s="84" t="s">
        <v>8</v>
      </c>
      <c r="G29" s="87">
        <f t="shared" si="0"/>
        <v>40</v>
      </c>
      <c r="H29" s="88"/>
      <c r="I29" s="89"/>
      <c r="J29" s="91"/>
      <c r="K29" s="91"/>
      <c r="L29" s="91"/>
      <c r="M29" s="91"/>
      <c r="N29" s="91">
        <v>10</v>
      </c>
      <c r="O29" s="91"/>
      <c r="P29" s="91"/>
      <c r="Q29" s="91"/>
      <c r="R29" s="91"/>
      <c r="S29" s="91"/>
      <c r="T29" s="90"/>
      <c r="U29" s="90"/>
      <c r="V29" s="91"/>
      <c r="W29" s="91">
        <v>30</v>
      </c>
      <c r="X29" s="16"/>
    </row>
    <row r="30" spans="1:24" ht="15" customHeight="1">
      <c r="A30" s="84">
        <v>27</v>
      </c>
      <c r="B30" s="86" t="s">
        <v>571</v>
      </c>
      <c r="C30" s="85" t="s">
        <v>572</v>
      </c>
      <c r="D30" s="84" t="s">
        <v>7</v>
      </c>
      <c r="E30" s="86" t="s">
        <v>10</v>
      </c>
      <c r="F30" s="84" t="s">
        <v>13</v>
      </c>
      <c r="G30" s="87">
        <f t="shared" si="0"/>
        <v>35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0"/>
      <c r="U30" s="90">
        <v>35</v>
      </c>
      <c r="V30" s="91"/>
      <c r="W30" s="91"/>
      <c r="X30" s="16"/>
    </row>
    <row r="31" spans="1:24" ht="15" customHeight="1">
      <c r="A31" s="84">
        <v>28</v>
      </c>
      <c r="B31" s="86" t="s">
        <v>866</v>
      </c>
      <c r="C31" s="85" t="s">
        <v>867</v>
      </c>
      <c r="D31" s="84" t="s">
        <v>7</v>
      </c>
      <c r="E31" s="86" t="s">
        <v>789</v>
      </c>
      <c r="F31" s="84" t="s">
        <v>779</v>
      </c>
      <c r="G31" s="87">
        <f t="shared" si="0"/>
        <v>25</v>
      </c>
      <c r="H31" s="88"/>
      <c r="I31" s="89"/>
      <c r="J31" s="91"/>
      <c r="K31" s="91"/>
      <c r="L31" s="91"/>
      <c r="M31" s="91"/>
      <c r="N31" s="91"/>
      <c r="O31" s="91"/>
      <c r="P31" s="91"/>
      <c r="Q31" s="91">
        <v>25</v>
      </c>
      <c r="R31" s="91"/>
      <c r="S31" s="91"/>
      <c r="T31" s="90"/>
      <c r="U31" s="90"/>
      <c r="V31" s="91"/>
      <c r="W31" s="91"/>
      <c r="X31" s="16"/>
    </row>
    <row r="32" spans="1:24" ht="15" customHeight="1">
      <c r="A32" s="84">
        <v>28</v>
      </c>
      <c r="B32" s="86" t="s">
        <v>1134</v>
      </c>
      <c r="C32" s="85" t="s">
        <v>1135</v>
      </c>
      <c r="D32" s="84" t="s">
        <v>7</v>
      </c>
      <c r="E32" s="86" t="s">
        <v>1136</v>
      </c>
      <c r="F32" s="84" t="s">
        <v>8</v>
      </c>
      <c r="G32" s="87">
        <f t="shared" si="0"/>
        <v>25</v>
      </c>
      <c r="H32" s="88"/>
      <c r="I32" s="89"/>
      <c r="J32" s="91"/>
      <c r="K32" s="91"/>
      <c r="L32" s="91"/>
      <c r="M32" s="91"/>
      <c r="N32" s="91">
        <v>25</v>
      </c>
      <c r="O32" s="91"/>
      <c r="P32" s="91"/>
      <c r="Q32" s="91"/>
      <c r="R32" s="91"/>
      <c r="S32" s="91"/>
      <c r="T32" s="90"/>
      <c r="U32" s="90"/>
      <c r="V32" s="91"/>
      <c r="W32" s="91"/>
      <c r="X32" s="16"/>
    </row>
    <row r="33" spans="1:24" ht="15" customHeight="1">
      <c r="A33" s="84">
        <v>29</v>
      </c>
      <c r="B33" s="86" t="s">
        <v>573</v>
      </c>
      <c r="C33" s="85" t="s">
        <v>574</v>
      </c>
      <c r="D33" s="84" t="s">
        <v>7</v>
      </c>
      <c r="E33" s="86" t="s">
        <v>575</v>
      </c>
      <c r="F33" s="84" t="s">
        <v>32</v>
      </c>
      <c r="G33" s="87">
        <f t="shared" si="0"/>
        <v>20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0"/>
      <c r="U33" s="90">
        <v>20</v>
      </c>
      <c r="V33" s="91"/>
      <c r="W33" s="91"/>
      <c r="X33" s="16"/>
    </row>
    <row r="34" spans="1:24" ht="15" customHeight="1">
      <c r="A34" s="84">
        <v>30</v>
      </c>
      <c r="B34" s="86">
        <v>10007469485</v>
      </c>
      <c r="C34" s="85" t="s">
        <v>576</v>
      </c>
      <c r="D34" s="84" t="s">
        <v>7</v>
      </c>
      <c r="E34" s="86" t="s">
        <v>577</v>
      </c>
      <c r="F34" s="84" t="s">
        <v>13</v>
      </c>
      <c r="G34" s="87">
        <f t="shared" si="0"/>
        <v>15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0"/>
      <c r="U34" s="90">
        <v>15</v>
      </c>
      <c r="V34" s="91"/>
      <c r="W34" s="91"/>
      <c r="X34" s="16"/>
    </row>
    <row r="35" spans="1:24" ht="15" customHeight="1">
      <c r="A35" s="84">
        <v>30</v>
      </c>
      <c r="B35" s="86" t="s">
        <v>586</v>
      </c>
      <c r="C35" s="85" t="s">
        <v>587</v>
      </c>
      <c r="D35" s="84" t="s">
        <v>7</v>
      </c>
      <c r="E35" s="86" t="s">
        <v>10</v>
      </c>
      <c r="F35" s="84" t="s">
        <v>584</v>
      </c>
      <c r="G35" s="87">
        <f t="shared" si="0"/>
        <v>15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0">
        <v>15</v>
      </c>
      <c r="U35" s="90"/>
      <c r="V35" s="91"/>
      <c r="W35" s="91"/>
      <c r="X35" s="17"/>
    </row>
    <row r="36" spans="1:24" ht="15" customHeight="1">
      <c r="A36" s="84">
        <v>31</v>
      </c>
      <c r="B36" s="86" t="s">
        <v>196</v>
      </c>
      <c r="C36" s="85" t="s">
        <v>197</v>
      </c>
      <c r="D36" s="84" t="s">
        <v>7</v>
      </c>
      <c r="E36" s="86" t="s">
        <v>10</v>
      </c>
      <c r="F36" s="84" t="s">
        <v>8</v>
      </c>
      <c r="G36" s="87">
        <f aca="true" t="shared" si="1" ref="G36:G52">SUM(I36:W36)</f>
        <v>13</v>
      </c>
      <c r="H36" s="88"/>
      <c r="I36" s="89"/>
      <c r="J36" s="91"/>
      <c r="K36" s="91"/>
      <c r="L36" s="91"/>
      <c r="M36" s="91"/>
      <c r="N36" s="91">
        <v>8</v>
      </c>
      <c r="O36" s="91"/>
      <c r="P36" s="91"/>
      <c r="Q36" s="91"/>
      <c r="R36" s="91"/>
      <c r="S36" s="91"/>
      <c r="T36" s="90"/>
      <c r="U36" s="90"/>
      <c r="V36" s="91"/>
      <c r="W36" s="91">
        <v>5</v>
      </c>
      <c r="X36" s="16"/>
    </row>
    <row r="37" spans="1:24" ht="15" customHeight="1">
      <c r="A37" s="84">
        <v>32</v>
      </c>
      <c r="B37" s="86">
        <v>10093753716</v>
      </c>
      <c r="C37" s="85" t="s">
        <v>1255</v>
      </c>
      <c r="D37" s="84" t="s">
        <v>7</v>
      </c>
      <c r="E37" s="86" t="s">
        <v>1256</v>
      </c>
      <c r="F37" s="84" t="s">
        <v>13</v>
      </c>
      <c r="G37" s="87">
        <f t="shared" si="1"/>
        <v>7</v>
      </c>
      <c r="H37" s="88"/>
      <c r="I37" s="89"/>
      <c r="J37" s="91"/>
      <c r="K37" s="91"/>
      <c r="L37" s="91"/>
      <c r="M37" s="91">
        <v>7</v>
      </c>
      <c r="N37" s="91"/>
      <c r="O37" s="91"/>
      <c r="P37" s="91"/>
      <c r="Q37" s="91"/>
      <c r="R37" s="91"/>
      <c r="S37" s="91"/>
      <c r="T37" s="90"/>
      <c r="U37" s="90"/>
      <c r="V37" s="91"/>
      <c r="W37" s="91"/>
      <c r="X37" s="16"/>
    </row>
    <row r="38" spans="1:24" ht="15" customHeight="1">
      <c r="A38" s="84">
        <v>33</v>
      </c>
      <c r="B38" s="86" t="s">
        <v>870</v>
      </c>
      <c r="C38" s="85" t="s">
        <v>871</v>
      </c>
      <c r="D38" s="84" t="s">
        <v>7</v>
      </c>
      <c r="E38" s="86" t="s">
        <v>778</v>
      </c>
      <c r="F38" s="84" t="s">
        <v>779</v>
      </c>
      <c r="G38" s="87">
        <f t="shared" si="1"/>
        <v>6</v>
      </c>
      <c r="H38" s="88"/>
      <c r="I38" s="89"/>
      <c r="J38" s="91"/>
      <c r="K38" s="91"/>
      <c r="L38" s="91"/>
      <c r="M38" s="91"/>
      <c r="N38" s="91"/>
      <c r="O38" s="91"/>
      <c r="P38" s="91"/>
      <c r="Q38" s="91">
        <v>6</v>
      </c>
      <c r="R38" s="91"/>
      <c r="S38" s="91"/>
      <c r="T38" s="90"/>
      <c r="U38" s="90"/>
      <c r="V38" s="91"/>
      <c r="W38" s="91"/>
      <c r="X38" s="16"/>
    </row>
    <row r="39" spans="1:24" ht="15" customHeight="1">
      <c r="A39" s="84">
        <v>33</v>
      </c>
      <c r="B39" s="86" t="s">
        <v>1140</v>
      </c>
      <c r="C39" s="85" t="s">
        <v>1141</v>
      </c>
      <c r="D39" s="84" t="s">
        <v>7</v>
      </c>
      <c r="E39" s="86" t="s">
        <v>1142</v>
      </c>
      <c r="F39" s="84" t="s">
        <v>8</v>
      </c>
      <c r="G39" s="87">
        <f t="shared" si="1"/>
        <v>6</v>
      </c>
      <c r="H39" s="88"/>
      <c r="I39" s="89"/>
      <c r="J39" s="91"/>
      <c r="K39" s="91"/>
      <c r="L39" s="91"/>
      <c r="M39" s="91"/>
      <c r="N39" s="91">
        <v>6</v>
      </c>
      <c r="O39" s="91"/>
      <c r="P39" s="91"/>
      <c r="Q39" s="91"/>
      <c r="R39" s="91"/>
      <c r="S39" s="91"/>
      <c r="T39" s="90"/>
      <c r="U39" s="90"/>
      <c r="V39" s="91"/>
      <c r="W39" s="91"/>
      <c r="X39" s="16"/>
    </row>
    <row r="40" spans="1:24" ht="15" customHeight="1">
      <c r="A40" s="84">
        <v>34</v>
      </c>
      <c r="B40" s="86" t="s">
        <v>652</v>
      </c>
      <c r="C40" s="85" t="s">
        <v>653</v>
      </c>
      <c r="D40" s="84" t="s">
        <v>7</v>
      </c>
      <c r="E40" s="86" t="s">
        <v>10</v>
      </c>
      <c r="F40" s="84" t="s">
        <v>25</v>
      </c>
      <c r="G40" s="87">
        <f t="shared" si="1"/>
        <v>5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/>
      <c r="S40" s="91">
        <v>5</v>
      </c>
      <c r="T40" s="90"/>
      <c r="U40" s="90"/>
      <c r="V40" s="91"/>
      <c r="W40" s="91"/>
      <c r="X40" s="16"/>
    </row>
    <row r="41" spans="1:24" ht="15" customHeight="1">
      <c r="A41" s="84">
        <v>35</v>
      </c>
      <c r="B41" s="86" t="s">
        <v>872</v>
      </c>
      <c r="C41" s="85" t="s">
        <v>873</v>
      </c>
      <c r="D41" s="84" t="s">
        <v>7</v>
      </c>
      <c r="E41" s="86" t="s">
        <v>10</v>
      </c>
      <c r="F41" s="84" t="s">
        <v>779</v>
      </c>
      <c r="G41" s="87">
        <f t="shared" si="1"/>
        <v>4</v>
      </c>
      <c r="H41" s="88"/>
      <c r="I41" s="89"/>
      <c r="J41" s="91"/>
      <c r="K41" s="91"/>
      <c r="L41" s="91"/>
      <c r="M41" s="91"/>
      <c r="N41" s="91"/>
      <c r="O41" s="91"/>
      <c r="P41" s="91"/>
      <c r="Q41" s="91">
        <v>4</v>
      </c>
      <c r="R41" s="91"/>
      <c r="S41" s="91"/>
      <c r="T41" s="90"/>
      <c r="U41" s="90"/>
      <c r="V41" s="91"/>
      <c r="W41" s="91"/>
      <c r="X41" s="16"/>
    </row>
    <row r="42" spans="1:24" ht="15" customHeight="1">
      <c r="A42" s="84">
        <v>35</v>
      </c>
      <c r="B42" s="86" t="s">
        <v>1143</v>
      </c>
      <c r="C42" s="85" t="s">
        <v>1144</v>
      </c>
      <c r="D42" s="84" t="s">
        <v>7</v>
      </c>
      <c r="E42" s="86" t="s">
        <v>1145</v>
      </c>
      <c r="F42" s="84" t="s">
        <v>8</v>
      </c>
      <c r="G42" s="87">
        <f t="shared" si="1"/>
        <v>4</v>
      </c>
      <c r="H42" s="88"/>
      <c r="I42" s="89"/>
      <c r="J42" s="91"/>
      <c r="K42" s="91"/>
      <c r="L42" s="91"/>
      <c r="M42" s="91"/>
      <c r="N42" s="91">
        <v>4</v>
      </c>
      <c r="O42" s="91"/>
      <c r="P42" s="91"/>
      <c r="Q42" s="91"/>
      <c r="R42" s="91"/>
      <c r="S42" s="91"/>
      <c r="T42" s="90"/>
      <c r="U42" s="90"/>
      <c r="V42" s="91"/>
      <c r="W42" s="91"/>
      <c r="X42" s="16"/>
    </row>
    <row r="43" spans="1:24" ht="15" customHeight="1">
      <c r="A43" s="84"/>
      <c r="B43" s="86"/>
      <c r="C43" s="85"/>
      <c r="D43" s="84" t="s">
        <v>7</v>
      </c>
      <c r="E43" s="86"/>
      <c r="F43" s="84"/>
      <c r="G43" s="87">
        <f t="shared" si="1"/>
        <v>0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0"/>
      <c r="U43" s="90"/>
      <c r="V43" s="91"/>
      <c r="W43" s="91"/>
      <c r="X43" s="16"/>
    </row>
    <row r="44" spans="1:24" ht="15" customHeight="1">
      <c r="A44" s="84"/>
      <c r="B44" s="86"/>
      <c r="C44" s="85"/>
      <c r="D44" s="84" t="s">
        <v>7</v>
      </c>
      <c r="E44" s="86"/>
      <c r="F44" s="84"/>
      <c r="G44" s="87">
        <f t="shared" si="1"/>
        <v>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0"/>
      <c r="U44" s="90"/>
      <c r="V44" s="91"/>
      <c r="W44" s="91"/>
      <c r="X44" s="16"/>
    </row>
    <row r="45" spans="1:24" ht="15" customHeight="1">
      <c r="A45" s="84"/>
      <c r="B45" s="86"/>
      <c r="C45" s="85"/>
      <c r="D45" s="84" t="s">
        <v>7</v>
      </c>
      <c r="E45" s="86"/>
      <c r="F45" s="84"/>
      <c r="G45" s="87">
        <f t="shared" si="1"/>
        <v>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0"/>
      <c r="U45" s="90"/>
      <c r="V45" s="91"/>
      <c r="W45" s="91"/>
      <c r="X45" s="16"/>
    </row>
    <row r="46" spans="1:24" ht="15" customHeight="1">
      <c r="A46" s="84"/>
      <c r="B46" s="86"/>
      <c r="C46" s="85"/>
      <c r="D46" s="84" t="s">
        <v>7</v>
      </c>
      <c r="E46" s="86"/>
      <c r="F46" s="84"/>
      <c r="G46" s="87">
        <f t="shared" si="1"/>
        <v>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0"/>
      <c r="U46" s="90"/>
      <c r="V46" s="91"/>
      <c r="W46" s="91"/>
      <c r="X46" s="16"/>
    </row>
    <row r="47" spans="1:24" ht="15" customHeight="1">
      <c r="A47" s="84"/>
      <c r="B47" s="86"/>
      <c r="C47" s="85"/>
      <c r="D47" s="84" t="s">
        <v>7</v>
      </c>
      <c r="E47" s="86"/>
      <c r="F47" s="84"/>
      <c r="G47" s="87">
        <f t="shared" si="1"/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0"/>
      <c r="U47" s="90"/>
      <c r="V47" s="91"/>
      <c r="W47" s="91"/>
      <c r="X47" s="16"/>
    </row>
    <row r="48" spans="1:24" ht="15" customHeight="1">
      <c r="A48" s="84"/>
      <c r="B48" s="86"/>
      <c r="C48" s="85"/>
      <c r="D48" s="84" t="s">
        <v>7</v>
      </c>
      <c r="E48" s="86"/>
      <c r="F48" s="84"/>
      <c r="G48" s="87">
        <f t="shared" si="1"/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0"/>
      <c r="U48" s="90"/>
      <c r="V48" s="91"/>
      <c r="W48" s="91"/>
      <c r="X48" s="16"/>
    </row>
    <row r="49" spans="1:24" ht="15" customHeight="1">
      <c r="A49" s="84"/>
      <c r="B49" s="86"/>
      <c r="C49" s="85"/>
      <c r="D49" s="84" t="s">
        <v>7</v>
      </c>
      <c r="E49" s="86"/>
      <c r="F49" s="84"/>
      <c r="G49" s="87">
        <f t="shared" si="1"/>
        <v>0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0"/>
      <c r="U49" s="90"/>
      <c r="V49" s="91"/>
      <c r="W49" s="91"/>
      <c r="X49" s="16"/>
    </row>
    <row r="50" spans="1:24" ht="15" customHeight="1">
      <c r="A50" s="84"/>
      <c r="B50" s="86"/>
      <c r="C50" s="85"/>
      <c r="D50" s="84" t="s">
        <v>7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0"/>
      <c r="U50" s="90"/>
      <c r="V50" s="91"/>
      <c r="W50" s="91"/>
      <c r="X50" s="16"/>
    </row>
    <row r="51" spans="1:24" ht="15" customHeight="1">
      <c r="A51" s="84"/>
      <c r="B51" s="86"/>
      <c r="C51" s="85"/>
      <c r="D51" s="84" t="s">
        <v>7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0"/>
      <c r="U51" s="90"/>
      <c r="V51" s="91"/>
      <c r="W51" s="91"/>
      <c r="X51" s="16"/>
    </row>
    <row r="52" spans="1:24" ht="15" customHeight="1">
      <c r="A52" s="84"/>
      <c r="B52" s="86"/>
      <c r="C52" s="85"/>
      <c r="D52" s="84" t="s">
        <v>7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0"/>
      <c r="U52" s="90"/>
      <c r="V52" s="91"/>
      <c r="W52" s="91"/>
      <c r="X52" s="16"/>
    </row>
    <row r="53" spans="1:25" s="12" customFormat="1" ht="4.5" customHeight="1" thickBot="1">
      <c r="A53" s="19"/>
      <c r="B53" s="19"/>
      <c r="C53" s="21"/>
      <c r="D53" s="20"/>
      <c r="E53" s="22"/>
      <c r="F53" s="20"/>
      <c r="G53" s="20"/>
      <c r="H53" s="30"/>
      <c r="I53" s="58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18"/>
      <c r="Y53" s="11"/>
    </row>
    <row r="54" spans="1:24" s="8" customFormat="1" ht="12.75">
      <c r="A54" s="10"/>
      <c r="B54" s="7"/>
      <c r="D54" s="7"/>
      <c r="E54" s="9"/>
      <c r="F54" s="7"/>
      <c r="G54" s="29"/>
      <c r="H54" s="25"/>
      <c r="I54" s="75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75"/>
      <c r="U54" s="75"/>
      <c r="V54" s="27"/>
      <c r="W54" s="4"/>
      <c r="X54" s="13"/>
    </row>
    <row r="55" ht="12.75">
      <c r="G55" s="29"/>
    </row>
    <row r="56" ht="12.75">
      <c r="G56" s="29"/>
    </row>
    <row r="57" ht="12.75">
      <c r="G57" s="29"/>
    </row>
    <row r="58" ht="12.75">
      <c r="G58" s="29"/>
    </row>
    <row r="59" ht="12.75">
      <c r="G59" s="29"/>
    </row>
    <row r="60" ht="12.75">
      <c r="G60" s="29"/>
    </row>
    <row r="61" ht="12.75">
      <c r="G61" s="32"/>
    </row>
  </sheetData>
  <sheetProtection password="E42B" sheet="1"/>
  <mergeCells count="20">
    <mergeCell ref="A2:G2"/>
    <mergeCell ref="A1:G1"/>
    <mergeCell ref="I1:I2"/>
    <mergeCell ref="J1:J2"/>
    <mergeCell ref="Q1:Q2"/>
    <mergeCell ref="Y4:AB4"/>
    <mergeCell ref="S1:S2"/>
    <mergeCell ref="V1:V2"/>
    <mergeCell ref="R1:R2"/>
    <mergeCell ref="O1:O2"/>
    <mergeCell ref="K1:K2"/>
    <mergeCell ref="L1:L2"/>
    <mergeCell ref="M1:M2"/>
    <mergeCell ref="Y9:AB9"/>
    <mergeCell ref="W1:W2"/>
    <mergeCell ref="Y5:AB5"/>
    <mergeCell ref="T1:T2"/>
    <mergeCell ref="U1:U2"/>
    <mergeCell ref="N1:N2"/>
    <mergeCell ref="P1:P2"/>
  </mergeCells>
  <conditionalFormatting sqref="C12">
    <cfRule type="duplicateValues" priority="8" dxfId="0" stopIfTrue="1">
      <formula>AND(COUNTIF($C$12:$C$12,C12)&gt;1,NOT(ISBLANK(C12)))</formula>
    </cfRule>
  </conditionalFormatting>
  <conditionalFormatting sqref="B45:C45">
    <cfRule type="duplicateValues" priority="5" dxfId="0" stopIfTrue="1">
      <formula>AND(COUNTIF($B$45:$C$45,B45)&gt;1,NOT(ISBLANK(B45)))</formula>
    </cfRule>
    <cfRule type="duplicateValues" priority="6" dxfId="0" stopIfTrue="1">
      <formula>AND(COUNTIF($B$45:$C$45,B45)&gt;1,NOT(ISBLANK(B45)))</formula>
    </cfRule>
  </conditionalFormatting>
  <conditionalFormatting sqref="B47:C47">
    <cfRule type="duplicateValues" priority="3" dxfId="0" stopIfTrue="1">
      <formula>AND(COUNTIF($B$47:$C$47,B47)&gt;1,NOT(ISBLANK(B47)))</formula>
    </cfRule>
    <cfRule type="duplicateValues" priority="4" dxfId="0" stopIfTrue="1">
      <formula>AND(COUNTIF($B$47:$C$47,B47)&gt;1,NOT(ISBLANK(B47)))</formula>
    </cfRule>
  </conditionalFormatting>
  <conditionalFormatting sqref="B4:C52">
    <cfRule type="duplicateValues" priority="379" dxfId="0" stopIfTrue="1">
      <formula>AND(COUNTIF($B$4:$C$52,B4)&gt;1,NOT(ISBLANK(B4)))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5" width="5.28125" style="4" customWidth="1"/>
    <col min="16" max="16" width="5.57421875" style="4" bestFit="1" customWidth="1"/>
    <col min="17" max="17" width="5.57421875" style="4" customWidth="1"/>
    <col min="18" max="18" width="5.57421875" style="27" customWidth="1"/>
    <col min="19" max="19" width="5.28125" style="12" hidden="1" customWidth="1"/>
    <col min="20" max="20" width="0.85546875" style="4" customWidth="1"/>
  </cols>
  <sheetData>
    <row r="1" spans="1:20" s="4" customFormat="1" ht="90.75" customHeight="1">
      <c r="A1" s="152"/>
      <c r="B1" s="153"/>
      <c r="C1" s="153"/>
      <c r="D1" s="153"/>
      <c r="E1" s="153"/>
      <c r="F1" s="153"/>
      <c r="G1" s="153"/>
      <c r="H1" s="76"/>
      <c r="I1" s="159" t="s">
        <v>44</v>
      </c>
      <c r="J1" s="136"/>
      <c r="K1" s="146"/>
      <c r="L1" s="146"/>
      <c r="M1" s="130" t="s">
        <v>1133</v>
      </c>
      <c r="N1" s="130" t="s">
        <v>875</v>
      </c>
      <c r="O1" s="130" t="s">
        <v>690</v>
      </c>
      <c r="P1" s="130" t="s">
        <v>639</v>
      </c>
      <c r="Q1" s="130" t="s">
        <v>274</v>
      </c>
      <c r="R1" s="130" t="s">
        <v>181</v>
      </c>
      <c r="S1" s="14"/>
      <c r="T1" s="16"/>
    </row>
    <row r="2" spans="1:20" s="4" customFormat="1" ht="52.5" customHeight="1">
      <c r="A2" s="137" t="s">
        <v>1272</v>
      </c>
      <c r="B2" s="138"/>
      <c r="C2" s="138"/>
      <c r="D2" s="138"/>
      <c r="E2" s="138"/>
      <c r="F2" s="138"/>
      <c r="G2" s="138"/>
      <c r="H2" s="76"/>
      <c r="I2" s="160"/>
      <c r="J2" s="136"/>
      <c r="K2" s="158"/>
      <c r="L2" s="158"/>
      <c r="M2" s="131"/>
      <c r="N2" s="131"/>
      <c r="O2" s="131"/>
      <c r="P2" s="130"/>
      <c r="Q2" s="130"/>
      <c r="R2" s="130"/>
      <c r="S2" s="16"/>
      <c r="T2" s="68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100"/>
      <c r="I3" s="82"/>
      <c r="J3" s="82"/>
      <c r="K3" s="82"/>
      <c r="L3" s="82"/>
      <c r="M3" s="78" t="s">
        <v>581</v>
      </c>
      <c r="N3" s="84" t="s">
        <v>208</v>
      </c>
      <c r="O3" s="78" t="s">
        <v>208</v>
      </c>
      <c r="P3" s="91" t="s">
        <v>208</v>
      </c>
      <c r="Q3" s="84" t="s">
        <v>208</v>
      </c>
      <c r="R3" s="84" t="s">
        <v>208</v>
      </c>
      <c r="S3" s="17"/>
      <c r="T3" s="69"/>
    </row>
    <row r="4" spans="1:20" ht="15" customHeight="1">
      <c r="A4" s="84">
        <v>1</v>
      </c>
      <c r="B4" s="86" t="s">
        <v>134</v>
      </c>
      <c r="C4" s="85" t="s">
        <v>135</v>
      </c>
      <c r="D4" s="84" t="s">
        <v>34</v>
      </c>
      <c r="E4" s="86" t="s">
        <v>92</v>
      </c>
      <c r="F4" s="84" t="s">
        <v>25</v>
      </c>
      <c r="G4" s="87">
        <f aca="true" t="shared" si="0" ref="G4:G13">SUM(I4:R4)</f>
        <v>320</v>
      </c>
      <c r="H4" s="102"/>
      <c r="I4" s="89"/>
      <c r="J4" s="91"/>
      <c r="K4" s="91"/>
      <c r="L4" s="91"/>
      <c r="M4" s="91"/>
      <c r="N4" s="91">
        <v>125</v>
      </c>
      <c r="O4" s="91">
        <v>65</v>
      </c>
      <c r="P4" s="91">
        <v>65</v>
      </c>
      <c r="Q4" s="91"/>
      <c r="R4" s="91">
        <v>65</v>
      </c>
      <c r="S4" s="16"/>
      <c r="T4" s="16"/>
    </row>
    <row r="5" spans="1:20" ht="15" customHeight="1">
      <c r="A5" s="84">
        <v>2</v>
      </c>
      <c r="B5" s="86" t="s">
        <v>437</v>
      </c>
      <c r="C5" s="85" t="s">
        <v>438</v>
      </c>
      <c r="D5" s="84" t="s">
        <v>34</v>
      </c>
      <c r="E5" s="86" t="s">
        <v>10</v>
      </c>
      <c r="F5" s="84" t="s">
        <v>12</v>
      </c>
      <c r="G5" s="87">
        <f t="shared" si="0"/>
        <v>185</v>
      </c>
      <c r="H5" s="102"/>
      <c r="I5" s="89"/>
      <c r="J5" s="91"/>
      <c r="K5" s="91"/>
      <c r="L5" s="91"/>
      <c r="M5" s="91"/>
      <c r="N5" s="91">
        <v>120</v>
      </c>
      <c r="O5" s="91"/>
      <c r="P5" s="91"/>
      <c r="Q5" s="91">
        <v>65</v>
      </c>
      <c r="R5" s="91"/>
      <c r="S5" s="16"/>
      <c r="T5" s="16"/>
    </row>
    <row r="6" spans="1:20" ht="15" customHeight="1">
      <c r="A6" s="84">
        <v>3</v>
      </c>
      <c r="B6" s="86" t="s">
        <v>439</v>
      </c>
      <c r="C6" s="85" t="s">
        <v>440</v>
      </c>
      <c r="D6" s="84" t="s">
        <v>34</v>
      </c>
      <c r="E6" s="86" t="s">
        <v>10</v>
      </c>
      <c r="F6" s="84" t="s">
        <v>441</v>
      </c>
      <c r="G6" s="87">
        <f t="shared" si="0"/>
        <v>177.5</v>
      </c>
      <c r="H6" s="102"/>
      <c r="I6" s="89"/>
      <c r="J6" s="91"/>
      <c r="K6" s="91"/>
      <c r="L6" s="91"/>
      <c r="M6" s="91"/>
      <c r="N6" s="91">
        <v>115</v>
      </c>
      <c r="O6" s="91"/>
      <c r="P6" s="91"/>
      <c r="Q6" s="124">
        <v>62.5</v>
      </c>
      <c r="R6" s="91"/>
      <c r="S6" s="16"/>
      <c r="T6" s="16"/>
    </row>
    <row r="7" spans="1:20" ht="15" customHeight="1">
      <c r="A7" s="84">
        <v>4</v>
      </c>
      <c r="B7" s="86" t="s">
        <v>876</v>
      </c>
      <c r="C7" s="85" t="s">
        <v>877</v>
      </c>
      <c r="D7" s="84" t="s">
        <v>34</v>
      </c>
      <c r="E7" s="86" t="s">
        <v>878</v>
      </c>
      <c r="F7" s="84" t="s">
        <v>32</v>
      </c>
      <c r="G7" s="87">
        <f t="shared" si="0"/>
        <v>110</v>
      </c>
      <c r="H7" s="102"/>
      <c r="I7" s="89"/>
      <c r="J7" s="91"/>
      <c r="K7" s="91"/>
      <c r="L7" s="91"/>
      <c r="M7" s="91"/>
      <c r="N7" s="91">
        <v>110</v>
      </c>
      <c r="O7" s="91"/>
      <c r="P7" s="91"/>
      <c r="Q7" s="91"/>
      <c r="R7" s="91"/>
      <c r="S7" s="16"/>
      <c r="T7" s="16"/>
    </row>
    <row r="8" spans="1:20" ht="15" customHeight="1">
      <c r="A8" s="84">
        <v>5</v>
      </c>
      <c r="B8" s="86" t="s">
        <v>1241</v>
      </c>
      <c r="C8" s="85" t="s">
        <v>1242</v>
      </c>
      <c r="D8" s="84" t="s">
        <v>34</v>
      </c>
      <c r="E8" s="86" t="s">
        <v>1195</v>
      </c>
      <c r="F8" s="84" t="s">
        <v>8</v>
      </c>
      <c r="G8" s="87">
        <f t="shared" si="0"/>
        <v>12.5</v>
      </c>
      <c r="H8" s="102"/>
      <c r="I8" s="89"/>
      <c r="J8" s="91"/>
      <c r="K8" s="91"/>
      <c r="L8" s="91"/>
      <c r="M8" s="124">
        <v>12.5</v>
      </c>
      <c r="N8" s="91"/>
      <c r="O8" s="91"/>
      <c r="P8" s="91"/>
      <c r="Q8" s="91"/>
      <c r="R8" s="91"/>
      <c r="S8" s="16"/>
      <c r="T8" s="16"/>
    </row>
    <row r="9" spans="1:20" ht="15" customHeight="1">
      <c r="A9" s="84"/>
      <c r="B9" s="86"/>
      <c r="C9" s="85"/>
      <c r="D9" s="84" t="s">
        <v>34</v>
      </c>
      <c r="E9" s="86"/>
      <c r="F9" s="84"/>
      <c r="G9" s="87">
        <f t="shared" si="0"/>
        <v>0</v>
      </c>
      <c r="H9" s="102"/>
      <c r="I9" s="89"/>
      <c r="J9" s="91"/>
      <c r="K9" s="91"/>
      <c r="L9" s="91"/>
      <c r="M9" s="91"/>
      <c r="N9" s="91"/>
      <c r="O9" s="91"/>
      <c r="P9" s="91"/>
      <c r="Q9" s="91"/>
      <c r="R9" s="91"/>
      <c r="S9" s="16"/>
      <c r="T9" s="16"/>
    </row>
    <row r="10" spans="1:20" ht="15" customHeight="1">
      <c r="A10" s="84"/>
      <c r="B10" s="86"/>
      <c r="C10" s="85"/>
      <c r="D10" s="84" t="s">
        <v>34</v>
      </c>
      <c r="E10" s="86"/>
      <c r="F10" s="84"/>
      <c r="G10" s="87">
        <f t="shared" si="0"/>
        <v>0</v>
      </c>
      <c r="H10" s="102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16"/>
      <c r="T10" s="16"/>
    </row>
    <row r="11" spans="1:20" ht="15" customHeight="1">
      <c r="A11" s="84"/>
      <c r="B11" s="86"/>
      <c r="C11" s="85"/>
      <c r="D11" s="84" t="s">
        <v>34</v>
      </c>
      <c r="E11" s="86"/>
      <c r="F11" s="84"/>
      <c r="G11" s="87">
        <f t="shared" si="0"/>
        <v>0</v>
      </c>
      <c r="H11" s="102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16"/>
      <c r="T11" s="16"/>
    </row>
    <row r="12" spans="1:20" ht="15" customHeight="1">
      <c r="A12" s="84"/>
      <c r="B12" s="86"/>
      <c r="C12" s="85"/>
      <c r="D12" s="84" t="s">
        <v>34</v>
      </c>
      <c r="E12" s="86"/>
      <c r="F12" s="84"/>
      <c r="G12" s="87">
        <f t="shared" si="0"/>
        <v>0</v>
      </c>
      <c r="H12" s="102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17"/>
      <c r="T12" s="16"/>
    </row>
    <row r="13" spans="1:20" ht="15" customHeight="1">
      <c r="A13" s="84"/>
      <c r="B13" s="86"/>
      <c r="C13" s="85"/>
      <c r="D13" s="84" t="s">
        <v>34</v>
      </c>
      <c r="E13" s="86"/>
      <c r="F13" s="84"/>
      <c r="G13" s="87">
        <f t="shared" si="0"/>
        <v>0</v>
      </c>
      <c r="H13" s="102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16"/>
      <c r="T13" s="16"/>
    </row>
    <row r="14" spans="1:20" s="12" customFormat="1" ht="4.5" customHeight="1" thickBot="1">
      <c r="A14" s="19"/>
      <c r="B14" s="19"/>
      <c r="C14" s="21"/>
      <c r="D14" s="20"/>
      <c r="E14" s="22"/>
      <c r="F14" s="20"/>
      <c r="G14" s="20"/>
      <c r="H14" s="30"/>
      <c r="I14" s="58"/>
      <c r="J14" s="23"/>
      <c r="K14" s="23"/>
      <c r="L14" s="23"/>
      <c r="M14" s="23"/>
      <c r="N14" s="23"/>
      <c r="O14" s="23"/>
      <c r="P14" s="23"/>
      <c r="Q14" s="23"/>
      <c r="R14" s="59"/>
      <c r="S14" s="18"/>
      <c r="T14" s="70"/>
    </row>
    <row r="15" spans="1:19" s="8" customFormat="1" ht="12.75">
      <c r="A15" s="10"/>
      <c r="B15" s="7"/>
      <c r="D15" s="7"/>
      <c r="E15" s="9"/>
      <c r="F15" s="7"/>
      <c r="G15" s="29"/>
      <c r="H15" s="25"/>
      <c r="I15" s="27"/>
      <c r="J15" s="4"/>
      <c r="K15" s="4"/>
      <c r="L15" s="4"/>
      <c r="M15" s="4"/>
      <c r="N15" s="4"/>
      <c r="O15" s="4"/>
      <c r="P15" s="4"/>
      <c r="Q15" s="4"/>
      <c r="R15" s="27"/>
      <c r="S15" s="13"/>
    </row>
    <row r="16" ht="12.75">
      <c r="G16" s="29"/>
    </row>
    <row r="17" ht="12.75">
      <c r="G17" s="29"/>
    </row>
    <row r="18" ht="12.75">
      <c r="G18" s="29"/>
    </row>
    <row r="19" ht="12.75">
      <c r="G19" s="29"/>
    </row>
    <row r="20" ht="12.75">
      <c r="G20" s="29"/>
    </row>
    <row r="21" ht="12.75">
      <c r="G21" s="29"/>
    </row>
    <row r="22" ht="12.75">
      <c r="G22" s="32"/>
    </row>
  </sheetData>
  <sheetProtection password="E42B" sheet="1"/>
  <mergeCells count="12">
    <mergeCell ref="R1:R2"/>
    <mergeCell ref="Q1:Q2"/>
    <mergeCell ref="N1:N2"/>
    <mergeCell ref="P1:P2"/>
    <mergeCell ref="M1:M2"/>
    <mergeCell ref="L1:L2"/>
    <mergeCell ref="O1:O2"/>
    <mergeCell ref="K1:K2"/>
    <mergeCell ref="A2:G2"/>
    <mergeCell ref="A1:G1"/>
    <mergeCell ref="J1:J2"/>
    <mergeCell ref="I1:I2"/>
  </mergeCells>
  <conditionalFormatting sqref="B4:C28">
    <cfRule type="duplicateValues" priority="373" dxfId="0" stopIfTrue="1">
      <formula>AND(COUNTIF($B$4:$C$28,B4)&gt;1,NOT(ISBLANK(B4)))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0" width="6.140625" style="98" customWidth="1"/>
    <col min="11" max="11" width="6.7109375" style="98" bestFit="1" customWidth="1"/>
    <col min="12" max="13" width="6.7109375" style="98" customWidth="1"/>
    <col min="14" max="15" width="6.140625" style="98" customWidth="1"/>
    <col min="16" max="16" width="6.28125" style="99" bestFit="1" customWidth="1"/>
    <col min="17" max="17" width="5.57421875" style="99" customWidth="1"/>
    <col min="18" max="18" width="0.85546875" style="45" customWidth="1"/>
    <col min="19" max="19" width="4.57421875" style="35" customWidth="1"/>
    <col min="20" max="16384" width="9.140625" style="35" customWidth="1"/>
  </cols>
  <sheetData>
    <row r="1" spans="1:18" s="4" customFormat="1" ht="82.5" customHeight="1">
      <c r="A1" s="152"/>
      <c r="B1" s="153"/>
      <c r="C1" s="153"/>
      <c r="D1" s="153"/>
      <c r="E1" s="153"/>
      <c r="F1" s="153"/>
      <c r="G1" s="153"/>
      <c r="H1" s="15"/>
      <c r="I1" s="156" t="s">
        <v>44</v>
      </c>
      <c r="J1" s="130"/>
      <c r="K1" s="130"/>
      <c r="L1" s="130"/>
      <c r="M1" s="130"/>
      <c r="N1" s="130" t="s">
        <v>875</v>
      </c>
      <c r="O1" s="130" t="s">
        <v>690</v>
      </c>
      <c r="P1" s="130" t="s">
        <v>274</v>
      </c>
      <c r="Q1" s="130" t="s">
        <v>181</v>
      </c>
      <c r="R1" s="14"/>
    </row>
    <row r="2" spans="1:19" s="4" customFormat="1" ht="57.75" customHeight="1">
      <c r="A2" s="137" t="s">
        <v>1273</v>
      </c>
      <c r="B2" s="138"/>
      <c r="C2" s="138"/>
      <c r="D2" s="138"/>
      <c r="E2" s="138"/>
      <c r="F2" s="138"/>
      <c r="G2" s="138"/>
      <c r="H2" s="15"/>
      <c r="I2" s="156"/>
      <c r="J2" s="130"/>
      <c r="K2" s="130"/>
      <c r="L2" s="130"/>
      <c r="M2" s="131"/>
      <c r="N2" s="131"/>
      <c r="O2" s="131"/>
      <c r="P2" s="130"/>
      <c r="Q2" s="130"/>
      <c r="R2" s="16"/>
      <c r="S2" s="6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78"/>
      <c r="L3" s="78"/>
      <c r="M3" s="78"/>
      <c r="N3" s="84" t="s">
        <v>208</v>
      </c>
      <c r="O3" s="78" t="s">
        <v>208</v>
      </c>
      <c r="P3" s="84" t="s">
        <v>208</v>
      </c>
      <c r="Q3" s="84" t="s">
        <v>208</v>
      </c>
      <c r="R3" s="36"/>
      <c r="S3" s="38"/>
    </row>
    <row r="4" spans="1:18" s="4" customFormat="1" ht="15" customHeight="1">
      <c r="A4" s="84">
        <v>1</v>
      </c>
      <c r="B4" s="86" t="s">
        <v>410</v>
      </c>
      <c r="C4" s="85" t="s">
        <v>411</v>
      </c>
      <c r="D4" s="84" t="s">
        <v>14</v>
      </c>
      <c r="E4" s="86" t="s">
        <v>412</v>
      </c>
      <c r="F4" s="84" t="s">
        <v>13</v>
      </c>
      <c r="G4" s="87">
        <f aca="true" t="shared" si="0" ref="G4:G20">SUM(I4:Q4)</f>
        <v>295</v>
      </c>
      <c r="H4" s="88"/>
      <c r="I4" s="89"/>
      <c r="J4" s="91"/>
      <c r="K4" s="91"/>
      <c r="L4" s="91"/>
      <c r="M4" s="91"/>
      <c r="N4" s="91">
        <v>115</v>
      </c>
      <c r="O4" s="91">
        <v>115</v>
      </c>
      <c r="P4" s="91">
        <v>65</v>
      </c>
      <c r="Q4" s="91"/>
      <c r="R4" s="16"/>
    </row>
    <row r="5" spans="1:18" s="4" customFormat="1" ht="15" customHeight="1">
      <c r="A5" s="84">
        <v>2</v>
      </c>
      <c r="B5" s="86" t="s">
        <v>416</v>
      </c>
      <c r="C5" s="85" t="s">
        <v>417</v>
      </c>
      <c r="D5" s="84" t="s">
        <v>14</v>
      </c>
      <c r="E5" s="86" t="s">
        <v>418</v>
      </c>
      <c r="F5" s="84" t="s">
        <v>13</v>
      </c>
      <c r="G5" s="87">
        <f t="shared" si="0"/>
        <v>275</v>
      </c>
      <c r="H5" s="88"/>
      <c r="I5" s="89"/>
      <c r="J5" s="91"/>
      <c r="K5" s="91"/>
      <c r="L5" s="91"/>
      <c r="M5" s="91"/>
      <c r="N5" s="91">
        <v>95</v>
      </c>
      <c r="O5" s="91">
        <v>120</v>
      </c>
      <c r="P5" s="91">
        <v>60</v>
      </c>
      <c r="Q5" s="91"/>
      <c r="R5" s="16"/>
    </row>
    <row r="6" spans="1:18" s="4" customFormat="1" ht="15" customHeight="1">
      <c r="A6" s="84">
        <v>3</v>
      </c>
      <c r="B6" s="86" t="s">
        <v>413</v>
      </c>
      <c r="C6" s="85" t="s">
        <v>414</v>
      </c>
      <c r="D6" s="84" t="s">
        <v>14</v>
      </c>
      <c r="E6" s="86" t="s">
        <v>415</v>
      </c>
      <c r="F6" s="84" t="s">
        <v>13</v>
      </c>
      <c r="G6" s="121">
        <f t="shared" si="0"/>
        <v>172.5</v>
      </c>
      <c r="H6" s="88"/>
      <c r="I6" s="89"/>
      <c r="J6" s="91"/>
      <c r="K6" s="91"/>
      <c r="L6" s="91"/>
      <c r="M6" s="91"/>
      <c r="N6" s="91">
        <v>110</v>
      </c>
      <c r="O6" s="91"/>
      <c r="P6" s="91">
        <v>62.5</v>
      </c>
      <c r="Q6" s="91"/>
      <c r="R6" s="16"/>
    </row>
    <row r="7" spans="1:18" s="4" customFormat="1" ht="15" customHeight="1">
      <c r="A7" s="84">
        <v>4</v>
      </c>
      <c r="B7" s="86" t="s">
        <v>419</v>
      </c>
      <c r="C7" s="85" t="s">
        <v>420</v>
      </c>
      <c r="D7" s="84" t="s">
        <v>14</v>
      </c>
      <c r="E7" s="86" t="s">
        <v>331</v>
      </c>
      <c r="F7" s="84" t="s">
        <v>25</v>
      </c>
      <c r="G7" s="121">
        <f t="shared" si="0"/>
        <v>142.5</v>
      </c>
      <c r="H7" s="88"/>
      <c r="I7" s="89"/>
      <c r="J7" s="91"/>
      <c r="K7" s="91"/>
      <c r="L7" s="91"/>
      <c r="M7" s="91"/>
      <c r="N7" s="91">
        <v>85</v>
      </c>
      <c r="O7" s="91"/>
      <c r="P7" s="91">
        <v>57.5</v>
      </c>
      <c r="Q7" s="91"/>
      <c r="R7" s="16"/>
    </row>
    <row r="8" spans="1:18" s="4" customFormat="1" ht="15" customHeight="1">
      <c r="A8" s="84">
        <v>5</v>
      </c>
      <c r="B8" s="86" t="s">
        <v>890</v>
      </c>
      <c r="C8" s="85" t="s">
        <v>891</v>
      </c>
      <c r="D8" s="84" t="s">
        <v>14</v>
      </c>
      <c r="E8" s="86" t="s">
        <v>10</v>
      </c>
      <c r="F8" s="84" t="s">
        <v>13</v>
      </c>
      <c r="G8" s="87">
        <f t="shared" si="0"/>
        <v>130</v>
      </c>
      <c r="H8" s="88"/>
      <c r="I8" s="89"/>
      <c r="J8" s="91"/>
      <c r="K8" s="91"/>
      <c r="L8" s="91"/>
      <c r="M8" s="91"/>
      <c r="N8" s="91">
        <v>130</v>
      </c>
      <c r="O8" s="91"/>
      <c r="P8" s="91"/>
      <c r="Q8" s="91"/>
      <c r="R8" s="16"/>
    </row>
    <row r="9" spans="1:18" s="4" customFormat="1" ht="15" customHeight="1">
      <c r="A9" s="84">
        <v>5</v>
      </c>
      <c r="B9" s="86" t="s">
        <v>1119</v>
      </c>
      <c r="C9" s="85" t="s">
        <v>1120</v>
      </c>
      <c r="D9" s="84" t="s">
        <v>14</v>
      </c>
      <c r="E9" s="86" t="s">
        <v>1121</v>
      </c>
      <c r="F9" s="84" t="s">
        <v>292</v>
      </c>
      <c r="G9" s="87">
        <f t="shared" si="0"/>
        <v>130</v>
      </c>
      <c r="H9" s="88"/>
      <c r="I9" s="89"/>
      <c r="J9" s="91"/>
      <c r="K9" s="91"/>
      <c r="L9" s="91"/>
      <c r="M9" s="91"/>
      <c r="N9" s="91"/>
      <c r="O9" s="91">
        <v>130</v>
      </c>
      <c r="P9" s="91"/>
      <c r="Q9" s="91"/>
      <c r="R9" s="16"/>
    </row>
    <row r="10" spans="1:18" s="4" customFormat="1" ht="15" customHeight="1">
      <c r="A10" s="84">
        <v>6</v>
      </c>
      <c r="B10" s="86" t="s">
        <v>892</v>
      </c>
      <c r="C10" s="85" t="s">
        <v>893</v>
      </c>
      <c r="D10" s="84" t="s">
        <v>14</v>
      </c>
      <c r="E10" s="86" t="s">
        <v>894</v>
      </c>
      <c r="F10" s="84" t="s">
        <v>12</v>
      </c>
      <c r="G10" s="87">
        <f t="shared" si="0"/>
        <v>125</v>
      </c>
      <c r="H10" s="88"/>
      <c r="I10" s="89"/>
      <c r="J10" s="91"/>
      <c r="K10" s="91"/>
      <c r="L10" s="91"/>
      <c r="M10" s="91"/>
      <c r="N10" s="91">
        <v>125</v>
      </c>
      <c r="O10" s="91"/>
      <c r="P10" s="91"/>
      <c r="Q10" s="91"/>
      <c r="R10" s="16"/>
    </row>
    <row r="11" spans="1:18" s="4" customFormat="1" ht="15" customHeight="1">
      <c r="A11" s="84">
        <v>6</v>
      </c>
      <c r="B11" s="86" t="s">
        <v>1122</v>
      </c>
      <c r="C11" s="85" t="s">
        <v>1123</v>
      </c>
      <c r="D11" s="84" t="s">
        <v>14</v>
      </c>
      <c r="E11" s="86" t="s">
        <v>10</v>
      </c>
      <c r="F11" s="84" t="s">
        <v>292</v>
      </c>
      <c r="G11" s="87">
        <f t="shared" si="0"/>
        <v>125</v>
      </c>
      <c r="H11" s="88"/>
      <c r="I11" s="89"/>
      <c r="J11" s="91"/>
      <c r="K11" s="91"/>
      <c r="L11" s="91"/>
      <c r="M11" s="91"/>
      <c r="N11" s="91"/>
      <c r="O11" s="91">
        <v>125</v>
      </c>
      <c r="P11" s="91"/>
      <c r="Q11" s="91"/>
      <c r="R11" s="16"/>
    </row>
    <row r="12" spans="1:18" s="4" customFormat="1" ht="15" customHeight="1">
      <c r="A12" s="84">
        <v>7</v>
      </c>
      <c r="B12" s="86" t="s">
        <v>895</v>
      </c>
      <c r="C12" s="85" t="s">
        <v>896</v>
      </c>
      <c r="D12" s="84" t="s">
        <v>14</v>
      </c>
      <c r="E12" s="86" t="s">
        <v>897</v>
      </c>
      <c r="F12" s="84" t="s">
        <v>292</v>
      </c>
      <c r="G12" s="87">
        <f t="shared" si="0"/>
        <v>120</v>
      </c>
      <c r="H12" s="88"/>
      <c r="I12" s="89"/>
      <c r="J12" s="91"/>
      <c r="K12" s="91"/>
      <c r="L12" s="91"/>
      <c r="M12" s="91"/>
      <c r="N12" s="91">
        <v>120</v>
      </c>
      <c r="O12" s="91"/>
      <c r="P12" s="91"/>
      <c r="Q12" s="91"/>
      <c r="R12" s="16"/>
    </row>
    <row r="13" spans="1:18" s="4" customFormat="1" ht="15" customHeight="1">
      <c r="A13" s="84">
        <v>8</v>
      </c>
      <c r="B13" s="86" t="s">
        <v>898</v>
      </c>
      <c r="C13" s="85" t="s">
        <v>899</v>
      </c>
      <c r="D13" s="84" t="s">
        <v>14</v>
      </c>
      <c r="E13" s="86" t="s">
        <v>10</v>
      </c>
      <c r="F13" s="84" t="s">
        <v>13</v>
      </c>
      <c r="G13" s="87">
        <f t="shared" si="0"/>
        <v>100</v>
      </c>
      <c r="H13" s="88"/>
      <c r="I13" s="89"/>
      <c r="J13" s="91"/>
      <c r="K13" s="91"/>
      <c r="L13" s="91"/>
      <c r="M13" s="91"/>
      <c r="N13" s="91">
        <v>100</v>
      </c>
      <c r="O13" s="91"/>
      <c r="P13" s="91"/>
      <c r="Q13" s="91"/>
      <c r="R13" s="16"/>
    </row>
    <row r="14" spans="1:18" s="4" customFormat="1" ht="15" customHeight="1">
      <c r="A14" s="84">
        <v>8</v>
      </c>
      <c r="B14" s="86" t="s">
        <v>1124</v>
      </c>
      <c r="C14" s="85" t="s">
        <v>1125</v>
      </c>
      <c r="D14" s="84" t="s">
        <v>14</v>
      </c>
      <c r="E14" s="86" t="s">
        <v>1126</v>
      </c>
      <c r="F14" s="84" t="s">
        <v>13</v>
      </c>
      <c r="G14" s="87">
        <f t="shared" si="0"/>
        <v>100</v>
      </c>
      <c r="H14" s="88"/>
      <c r="I14" s="89"/>
      <c r="J14" s="91"/>
      <c r="K14" s="91"/>
      <c r="L14" s="91"/>
      <c r="M14" s="91"/>
      <c r="N14" s="91"/>
      <c r="O14" s="91">
        <v>100</v>
      </c>
      <c r="P14" s="91"/>
      <c r="Q14" s="91"/>
      <c r="R14" s="16"/>
    </row>
    <row r="15" spans="1:18" s="4" customFormat="1" ht="15" customHeight="1">
      <c r="A15" s="84">
        <v>9</v>
      </c>
      <c r="B15" s="86" t="s">
        <v>900</v>
      </c>
      <c r="C15" s="85" t="s">
        <v>901</v>
      </c>
      <c r="D15" s="84" t="s">
        <v>14</v>
      </c>
      <c r="E15" s="86" t="s">
        <v>902</v>
      </c>
      <c r="F15" s="84" t="s">
        <v>13</v>
      </c>
      <c r="G15" s="87">
        <f t="shared" si="0"/>
        <v>90</v>
      </c>
      <c r="H15" s="88"/>
      <c r="I15" s="89"/>
      <c r="J15" s="91"/>
      <c r="K15" s="91"/>
      <c r="L15" s="91"/>
      <c r="M15" s="91"/>
      <c r="N15" s="91">
        <v>90</v>
      </c>
      <c r="O15" s="91"/>
      <c r="P15" s="91"/>
      <c r="Q15" s="91"/>
      <c r="R15" s="16"/>
    </row>
    <row r="16" spans="1:18" s="4" customFormat="1" ht="15" customHeight="1">
      <c r="A16" s="84">
        <v>10</v>
      </c>
      <c r="B16" s="86" t="s">
        <v>268</v>
      </c>
      <c r="C16" s="85" t="s">
        <v>269</v>
      </c>
      <c r="D16" s="84" t="s">
        <v>14</v>
      </c>
      <c r="E16" s="86" t="s">
        <v>69</v>
      </c>
      <c r="F16" s="84" t="s">
        <v>28</v>
      </c>
      <c r="G16" s="87">
        <f t="shared" si="0"/>
        <v>65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65</v>
      </c>
      <c r="R16" s="16"/>
    </row>
    <row r="17" spans="1:18" s="4" customFormat="1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16"/>
    </row>
    <row r="18" spans="1:18" s="4" customFormat="1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16"/>
    </row>
    <row r="19" spans="1:18" s="4" customFormat="1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16"/>
    </row>
    <row r="20" spans="1:18" s="4" customFormat="1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16"/>
    </row>
    <row r="21" spans="1:18" s="4" customFormat="1" ht="15" customHeight="1">
      <c r="A21" s="84"/>
      <c r="B21" s="86"/>
      <c r="C21" s="85"/>
      <c r="D21" s="84"/>
      <c r="E21" s="86"/>
      <c r="F21" s="84"/>
      <c r="G21" s="87">
        <f>SUM(I21:Q21)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16"/>
    </row>
    <row r="22" spans="1:18" s="4" customFormat="1" ht="15" customHeight="1">
      <c r="A22" s="84"/>
      <c r="B22" s="86"/>
      <c r="C22" s="85"/>
      <c r="D22" s="84"/>
      <c r="E22" s="86"/>
      <c r="F22" s="84"/>
      <c r="G22" s="87">
        <f>SUM(I22:Q22)</f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16"/>
    </row>
    <row r="23" spans="1:18" s="4" customFormat="1" ht="15" customHeight="1">
      <c r="A23" s="84"/>
      <c r="B23" s="86"/>
      <c r="C23" s="85"/>
      <c r="D23" s="84"/>
      <c r="E23" s="86"/>
      <c r="F23" s="84"/>
      <c r="G23" s="87">
        <f>SUM(I23:Q23)</f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16"/>
    </row>
    <row r="24" spans="1:18" s="45" customFormat="1" ht="4.5" customHeight="1" thickBot="1">
      <c r="A24" s="39"/>
      <c r="B24" s="39"/>
      <c r="C24" s="40"/>
      <c r="D24" s="41"/>
      <c r="E24" s="42"/>
      <c r="F24" s="41"/>
      <c r="G24" s="41"/>
      <c r="H24" s="43"/>
      <c r="I24" s="62"/>
      <c r="J24" s="103"/>
      <c r="K24" s="103"/>
      <c r="L24" s="103"/>
      <c r="M24" s="103"/>
      <c r="N24" s="103"/>
      <c r="O24" s="103"/>
      <c r="P24" s="103"/>
      <c r="Q24" s="103"/>
      <c r="R24" s="44"/>
    </row>
    <row r="25" spans="1:18" s="48" customFormat="1" ht="14.25">
      <c r="A25" s="46"/>
      <c r="B25" s="47"/>
      <c r="D25" s="47"/>
      <c r="E25" s="49"/>
      <c r="F25" s="47"/>
      <c r="G25" s="50"/>
      <c r="H25" s="51"/>
      <c r="I25" s="52"/>
      <c r="J25" s="98"/>
      <c r="K25" s="98"/>
      <c r="L25" s="98"/>
      <c r="M25" s="98"/>
      <c r="N25" s="98"/>
      <c r="O25" s="98"/>
      <c r="P25" s="99"/>
      <c r="Q25" s="99"/>
      <c r="R25" s="53"/>
    </row>
    <row r="26" ht="14.25">
      <c r="G26" s="50"/>
    </row>
    <row r="27" ht="14.25">
      <c r="G27" s="50"/>
    </row>
    <row r="28" ht="14.25">
      <c r="G28" s="50"/>
    </row>
    <row r="29" ht="14.25">
      <c r="G29" s="50"/>
    </row>
    <row r="30" ht="14.25">
      <c r="G30" s="50"/>
    </row>
    <row r="31" ht="14.25">
      <c r="G31" s="50"/>
    </row>
    <row r="32" ht="14.25">
      <c r="G32" s="50"/>
    </row>
  </sheetData>
  <sheetProtection password="E42B" sheet="1"/>
  <mergeCells count="11">
    <mergeCell ref="A2:G2"/>
    <mergeCell ref="A1:G1"/>
    <mergeCell ref="I1:I2"/>
    <mergeCell ref="J1:J2"/>
    <mergeCell ref="N1:N2"/>
    <mergeCell ref="K1:K2"/>
    <mergeCell ref="M1:M2"/>
    <mergeCell ref="L1:L2"/>
    <mergeCell ref="O1:O2"/>
    <mergeCell ref="Q1:Q2"/>
    <mergeCell ref="P1:P2"/>
  </mergeCells>
  <conditionalFormatting sqref="B4:C23">
    <cfRule type="duplicateValues" priority="375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1" width="5.7109375" style="125" customWidth="1"/>
    <col min="12" max="12" width="6.140625" style="35" customWidth="1"/>
    <col min="13" max="13" width="5.7109375" style="125" customWidth="1"/>
    <col min="14" max="14" width="6.140625" style="35" customWidth="1"/>
    <col min="15" max="15" width="5.7109375" style="125" customWidth="1"/>
    <col min="16" max="16" width="5.7109375" style="35" customWidth="1"/>
    <col min="17" max="17" width="6.00390625" style="35" customWidth="1"/>
    <col min="18" max="18" width="0.85546875" style="45" customWidth="1"/>
    <col min="19" max="19" width="4.57421875" style="35" customWidth="1"/>
    <col min="20" max="16384" width="9.140625" style="35" customWidth="1"/>
  </cols>
  <sheetData>
    <row r="1" spans="1:18" ht="93.75" customHeight="1">
      <c r="A1" s="164"/>
      <c r="B1" s="165"/>
      <c r="C1" s="165"/>
      <c r="D1" s="165"/>
      <c r="E1" s="165"/>
      <c r="F1" s="165"/>
      <c r="G1" s="165"/>
      <c r="H1" s="33"/>
      <c r="I1" s="156" t="s">
        <v>45</v>
      </c>
      <c r="J1" s="136"/>
      <c r="K1" s="130"/>
      <c r="L1" s="130"/>
      <c r="M1" s="130"/>
      <c r="N1" s="130" t="s">
        <v>875</v>
      </c>
      <c r="O1" s="130" t="s">
        <v>690</v>
      </c>
      <c r="P1" s="130" t="s">
        <v>274</v>
      </c>
      <c r="Q1" s="130" t="s">
        <v>181</v>
      </c>
      <c r="R1" s="34"/>
    </row>
    <row r="2" spans="1:19" ht="47.25" customHeight="1">
      <c r="A2" s="162" t="s">
        <v>1274</v>
      </c>
      <c r="B2" s="163"/>
      <c r="C2" s="163"/>
      <c r="D2" s="163"/>
      <c r="E2" s="163"/>
      <c r="F2" s="163"/>
      <c r="G2" s="163"/>
      <c r="H2" s="33"/>
      <c r="I2" s="156"/>
      <c r="J2" s="136"/>
      <c r="K2" s="131"/>
      <c r="L2" s="131"/>
      <c r="M2" s="131"/>
      <c r="N2" s="131"/>
      <c r="O2" s="131"/>
      <c r="P2" s="130"/>
      <c r="Q2" s="130"/>
      <c r="R2" s="36"/>
      <c r="S2" s="37"/>
    </row>
    <row r="3" spans="1:19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/>
      <c r="N3" s="84" t="s">
        <v>911</v>
      </c>
      <c r="O3" s="78" t="s">
        <v>208</v>
      </c>
      <c r="P3" s="84" t="s">
        <v>208</v>
      </c>
      <c r="Q3" s="84" t="s">
        <v>208</v>
      </c>
      <c r="R3" s="36"/>
      <c r="S3" s="38"/>
    </row>
    <row r="4" spans="1:22" s="4" customFormat="1" ht="15" customHeight="1">
      <c r="A4" s="84">
        <v>1</v>
      </c>
      <c r="B4" s="86" t="s">
        <v>903</v>
      </c>
      <c r="C4" s="85" t="s">
        <v>904</v>
      </c>
      <c r="D4" s="84" t="s">
        <v>15</v>
      </c>
      <c r="E4" s="86" t="s">
        <v>288</v>
      </c>
      <c r="F4" s="84" t="s">
        <v>13</v>
      </c>
      <c r="G4" s="87">
        <f aca="true" t="shared" si="0" ref="G4:G13">SUM(I4:Q4)</f>
        <v>130</v>
      </c>
      <c r="H4" s="88"/>
      <c r="I4" s="89"/>
      <c r="J4" s="118"/>
      <c r="K4" s="118"/>
      <c r="L4" s="91"/>
      <c r="M4" s="118"/>
      <c r="N4" s="91">
        <v>130</v>
      </c>
      <c r="O4" s="118"/>
      <c r="P4" s="91"/>
      <c r="Q4" s="91"/>
      <c r="R4" s="16"/>
      <c r="S4" s="134"/>
      <c r="T4" s="161"/>
      <c r="U4" s="161"/>
      <c r="V4" s="161"/>
    </row>
    <row r="5" spans="1:22" s="4" customFormat="1" ht="15" customHeight="1">
      <c r="A5" s="84">
        <v>2</v>
      </c>
      <c r="B5" s="86" t="s">
        <v>905</v>
      </c>
      <c r="C5" s="85" t="s">
        <v>906</v>
      </c>
      <c r="D5" s="84" t="s">
        <v>15</v>
      </c>
      <c r="E5" s="86" t="s">
        <v>10</v>
      </c>
      <c r="F5" s="84" t="s">
        <v>32</v>
      </c>
      <c r="G5" s="87">
        <f t="shared" si="0"/>
        <v>120</v>
      </c>
      <c r="H5" s="88"/>
      <c r="I5" s="89"/>
      <c r="J5" s="118"/>
      <c r="K5" s="118"/>
      <c r="L5" s="91"/>
      <c r="M5" s="118"/>
      <c r="N5" s="91">
        <v>120</v>
      </c>
      <c r="O5" s="118"/>
      <c r="P5" s="91"/>
      <c r="Q5" s="91"/>
      <c r="R5" s="16"/>
      <c r="S5" s="134"/>
      <c r="T5" s="135"/>
      <c r="U5" s="135"/>
      <c r="V5" s="135"/>
    </row>
    <row r="6" spans="1:22" s="4" customFormat="1" ht="15" customHeight="1">
      <c r="A6" s="84">
        <v>3</v>
      </c>
      <c r="B6" s="86" t="s">
        <v>907</v>
      </c>
      <c r="C6" s="85" t="s">
        <v>908</v>
      </c>
      <c r="D6" s="84" t="s">
        <v>15</v>
      </c>
      <c r="E6" s="86" t="s">
        <v>10</v>
      </c>
      <c r="F6" s="84" t="s">
        <v>25</v>
      </c>
      <c r="G6" s="87">
        <f t="shared" si="0"/>
        <v>115</v>
      </c>
      <c r="H6" s="88"/>
      <c r="I6" s="89"/>
      <c r="J6" s="118"/>
      <c r="K6" s="118"/>
      <c r="L6" s="91"/>
      <c r="M6" s="118"/>
      <c r="N6" s="91">
        <v>115</v>
      </c>
      <c r="O6" s="118"/>
      <c r="P6" s="91"/>
      <c r="Q6" s="91"/>
      <c r="R6" s="16"/>
      <c r="S6" s="144"/>
      <c r="T6" s="145"/>
      <c r="U6" s="145"/>
      <c r="V6" s="145"/>
    </row>
    <row r="7" spans="1:22" s="4" customFormat="1" ht="15" customHeight="1">
      <c r="A7" s="84">
        <v>4</v>
      </c>
      <c r="B7" s="86" t="s">
        <v>909</v>
      </c>
      <c r="C7" s="85" t="s">
        <v>910</v>
      </c>
      <c r="D7" s="84" t="s">
        <v>15</v>
      </c>
      <c r="E7" s="86" t="s">
        <v>10</v>
      </c>
      <c r="F7" s="84" t="s">
        <v>32</v>
      </c>
      <c r="G7" s="87">
        <f t="shared" si="0"/>
        <v>110</v>
      </c>
      <c r="H7" s="88"/>
      <c r="I7" s="89"/>
      <c r="J7" s="118"/>
      <c r="K7" s="118"/>
      <c r="L7" s="91"/>
      <c r="M7" s="118"/>
      <c r="N7" s="91">
        <v>110</v>
      </c>
      <c r="O7" s="118"/>
      <c r="P7" s="91"/>
      <c r="Q7" s="91"/>
      <c r="R7" s="16"/>
      <c r="S7" s="144"/>
      <c r="T7" s="145"/>
      <c r="U7" s="145"/>
      <c r="V7" s="145"/>
    </row>
    <row r="8" spans="1:18" s="4" customFormat="1" ht="15" customHeight="1">
      <c r="A8" s="84">
        <v>5</v>
      </c>
      <c r="B8" s="86" t="s">
        <v>270</v>
      </c>
      <c r="C8" s="85" t="s">
        <v>271</v>
      </c>
      <c r="D8" s="84" t="s">
        <v>15</v>
      </c>
      <c r="E8" s="86" t="s">
        <v>10</v>
      </c>
      <c r="F8" s="84" t="s">
        <v>28</v>
      </c>
      <c r="G8" s="126">
        <f t="shared" si="0"/>
        <v>65</v>
      </c>
      <c r="H8" s="88"/>
      <c r="I8" s="89"/>
      <c r="J8" s="118"/>
      <c r="K8" s="118"/>
      <c r="L8" s="91"/>
      <c r="M8" s="118"/>
      <c r="N8" s="91"/>
      <c r="O8" s="118"/>
      <c r="P8" s="91"/>
      <c r="Q8" s="91">
        <v>65</v>
      </c>
      <c r="R8" s="16"/>
    </row>
    <row r="9" spans="1:18" s="4" customFormat="1" ht="15" customHeight="1">
      <c r="A9" s="84">
        <v>5</v>
      </c>
      <c r="B9" s="86" t="s">
        <v>421</v>
      </c>
      <c r="C9" s="85" t="s">
        <v>422</v>
      </c>
      <c r="D9" s="84" t="s">
        <v>15</v>
      </c>
      <c r="E9" s="86" t="s">
        <v>423</v>
      </c>
      <c r="F9" s="84" t="s">
        <v>13</v>
      </c>
      <c r="G9" s="87">
        <f t="shared" si="0"/>
        <v>65</v>
      </c>
      <c r="H9" s="88"/>
      <c r="I9" s="89"/>
      <c r="J9" s="118"/>
      <c r="K9" s="118"/>
      <c r="L9" s="91"/>
      <c r="M9" s="118"/>
      <c r="N9" s="91"/>
      <c r="O9" s="118"/>
      <c r="P9" s="91">
        <v>65</v>
      </c>
      <c r="Q9" s="91"/>
      <c r="R9" s="16"/>
    </row>
    <row r="10" spans="1:18" s="4" customFormat="1" ht="15" customHeight="1">
      <c r="A10" s="84">
        <v>5</v>
      </c>
      <c r="B10" s="86" t="s">
        <v>1127</v>
      </c>
      <c r="C10" s="85" t="s">
        <v>1128</v>
      </c>
      <c r="D10" s="84" t="s">
        <v>15</v>
      </c>
      <c r="E10" s="86" t="s">
        <v>1129</v>
      </c>
      <c r="F10" s="84" t="s">
        <v>13</v>
      </c>
      <c r="G10" s="126">
        <f t="shared" si="0"/>
        <v>65</v>
      </c>
      <c r="H10" s="88"/>
      <c r="I10" s="89"/>
      <c r="J10" s="118"/>
      <c r="K10" s="118"/>
      <c r="L10" s="91"/>
      <c r="M10" s="118"/>
      <c r="N10" s="91"/>
      <c r="O10" s="118">
        <v>65</v>
      </c>
      <c r="P10" s="91"/>
      <c r="Q10" s="91"/>
      <c r="R10" s="16"/>
    </row>
    <row r="11" spans="1:18" s="4" customFormat="1" ht="15" customHeight="1">
      <c r="A11" s="84">
        <v>6</v>
      </c>
      <c r="B11" s="86" t="s">
        <v>1130</v>
      </c>
      <c r="C11" s="85" t="s">
        <v>1131</v>
      </c>
      <c r="D11" s="84" t="s">
        <v>15</v>
      </c>
      <c r="E11" s="86" t="s">
        <v>1132</v>
      </c>
      <c r="F11" s="84" t="s">
        <v>292</v>
      </c>
      <c r="G11" s="87">
        <f t="shared" si="0"/>
        <v>60</v>
      </c>
      <c r="H11" s="88"/>
      <c r="I11" s="89"/>
      <c r="J11" s="118"/>
      <c r="K11" s="118"/>
      <c r="L11" s="91"/>
      <c r="M11" s="118"/>
      <c r="N11" s="91"/>
      <c r="O11" s="118">
        <v>60</v>
      </c>
      <c r="P11" s="91"/>
      <c r="Q11" s="91"/>
      <c r="R11" s="16"/>
    </row>
    <row r="12" spans="1:18" s="4" customFormat="1" ht="15" customHeight="1">
      <c r="A12" s="84"/>
      <c r="B12" s="86"/>
      <c r="C12" s="85"/>
      <c r="D12" s="84" t="s">
        <v>15</v>
      </c>
      <c r="E12" s="86"/>
      <c r="F12" s="84"/>
      <c r="G12" s="87">
        <f t="shared" si="0"/>
        <v>0</v>
      </c>
      <c r="H12" s="88"/>
      <c r="I12" s="89"/>
      <c r="J12" s="118"/>
      <c r="K12" s="118"/>
      <c r="L12" s="91"/>
      <c r="M12" s="118"/>
      <c r="N12" s="91"/>
      <c r="O12" s="118"/>
      <c r="P12" s="91"/>
      <c r="Q12" s="91"/>
      <c r="R12" s="16"/>
    </row>
    <row r="13" spans="1:18" s="4" customFormat="1" ht="15" customHeight="1">
      <c r="A13" s="84"/>
      <c r="B13" s="86"/>
      <c r="C13" s="85"/>
      <c r="D13" s="84" t="s">
        <v>15</v>
      </c>
      <c r="E13" s="86"/>
      <c r="F13" s="84"/>
      <c r="G13" s="87">
        <f t="shared" si="0"/>
        <v>0</v>
      </c>
      <c r="H13" s="88"/>
      <c r="I13" s="89"/>
      <c r="J13" s="118"/>
      <c r="K13" s="118"/>
      <c r="L13" s="91"/>
      <c r="M13" s="118"/>
      <c r="N13" s="91"/>
      <c r="O13" s="118"/>
      <c r="P13" s="91"/>
      <c r="Q13" s="91"/>
      <c r="R13" s="16"/>
    </row>
    <row r="14" spans="1:22" s="4" customFormat="1" ht="15" customHeight="1">
      <c r="A14" s="84"/>
      <c r="B14" s="86"/>
      <c r="C14" s="85"/>
      <c r="D14" s="84" t="s">
        <v>15</v>
      </c>
      <c r="E14" s="86"/>
      <c r="F14" s="84"/>
      <c r="G14" s="126">
        <f aca="true" t="shared" si="1" ref="G14:G23">SUM(I14:Q14)</f>
        <v>0</v>
      </c>
      <c r="H14" s="88"/>
      <c r="I14" s="89"/>
      <c r="J14" s="118"/>
      <c r="K14" s="118"/>
      <c r="L14" s="91"/>
      <c r="M14" s="118"/>
      <c r="N14" s="91"/>
      <c r="O14" s="118"/>
      <c r="P14" s="91"/>
      <c r="Q14" s="91"/>
      <c r="R14" s="16"/>
      <c r="S14" s="144"/>
      <c r="T14" s="145"/>
      <c r="U14" s="145"/>
      <c r="V14" s="145"/>
    </row>
    <row r="15" spans="1:18" s="4" customFormat="1" ht="15" customHeight="1">
      <c r="A15" s="84"/>
      <c r="B15" s="86"/>
      <c r="C15" s="85"/>
      <c r="D15" s="84" t="s">
        <v>15</v>
      </c>
      <c r="E15" s="86"/>
      <c r="F15" s="84"/>
      <c r="G15" s="87">
        <f t="shared" si="1"/>
        <v>0</v>
      </c>
      <c r="H15" s="88"/>
      <c r="I15" s="89"/>
      <c r="J15" s="118"/>
      <c r="K15" s="118"/>
      <c r="L15" s="91"/>
      <c r="M15" s="118"/>
      <c r="N15" s="91"/>
      <c r="O15" s="118"/>
      <c r="P15" s="91"/>
      <c r="Q15" s="91"/>
      <c r="R15" s="16"/>
    </row>
    <row r="16" spans="1:18" s="4" customFormat="1" ht="15" customHeight="1">
      <c r="A16" s="84"/>
      <c r="B16" s="86"/>
      <c r="C16" s="85"/>
      <c r="D16" s="84" t="s">
        <v>15</v>
      </c>
      <c r="E16" s="86"/>
      <c r="F16" s="84"/>
      <c r="G16" s="87">
        <f t="shared" si="1"/>
        <v>0</v>
      </c>
      <c r="H16" s="88"/>
      <c r="I16" s="89"/>
      <c r="J16" s="118"/>
      <c r="K16" s="118"/>
      <c r="L16" s="91"/>
      <c r="M16" s="118"/>
      <c r="N16" s="91"/>
      <c r="O16" s="118"/>
      <c r="P16" s="91"/>
      <c r="Q16" s="91"/>
      <c r="R16" s="16"/>
    </row>
    <row r="17" spans="1:18" s="4" customFormat="1" ht="15" customHeight="1">
      <c r="A17" s="84"/>
      <c r="B17" s="86"/>
      <c r="C17" s="85"/>
      <c r="D17" s="84" t="s">
        <v>15</v>
      </c>
      <c r="E17" s="86"/>
      <c r="F17" s="84"/>
      <c r="G17" s="87">
        <f t="shared" si="1"/>
        <v>0</v>
      </c>
      <c r="H17" s="88"/>
      <c r="I17" s="89"/>
      <c r="J17" s="118"/>
      <c r="K17" s="118"/>
      <c r="L17" s="91"/>
      <c r="M17" s="118"/>
      <c r="N17" s="91"/>
      <c r="O17" s="118"/>
      <c r="P17" s="91"/>
      <c r="Q17" s="91"/>
      <c r="R17" s="16"/>
    </row>
    <row r="18" spans="1:18" s="4" customFormat="1" ht="15" customHeight="1">
      <c r="A18" s="84"/>
      <c r="B18" s="86"/>
      <c r="C18" s="85"/>
      <c r="D18" s="84" t="s">
        <v>15</v>
      </c>
      <c r="E18" s="86"/>
      <c r="F18" s="84"/>
      <c r="G18" s="87">
        <f t="shared" si="1"/>
        <v>0</v>
      </c>
      <c r="H18" s="88"/>
      <c r="I18" s="89"/>
      <c r="J18" s="118"/>
      <c r="K18" s="118"/>
      <c r="L18" s="91"/>
      <c r="M18" s="118"/>
      <c r="N18" s="91"/>
      <c r="O18" s="118"/>
      <c r="P18" s="91"/>
      <c r="Q18" s="91"/>
      <c r="R18" s="16"/>
    </row>
    <row r="19" spans="1:18" s="4" customFormat="1" ht="15" customHeight="1">
      <c r="A19" s="84"/>
      <c r="B19" s="86"/>
      <c r="C19" s="85"/>
      <c r="D19" s="84" t="s">
        <v>15</v>
      </c>
      <c r="E19" s="86"/>
      <c r="F19" s="84"/>
      <c r="G19" s="87">
        <f t="shared" si="1"/>
        <v>0</v>
      </c>
      <c r="H19" s="88"/>
      <c r="I19" s="89"/>
      <c r="J19" s="118"/>
      <c r="K19" s="118"/>
      <c r="L19" s="91"/>
      <c r="M19" s="118"/>
      <c r="N19" s="91"/>
      <c r="O19" s="118"/>
      <c r="P19" s="91"/>
      <c r="Q19" s="91"/>
      <c r="R19" s="16"/>
    </row>
    <row r="20" spans="1:22" s="4" customFormat="1" ht="15" customHeight="1">
      <c r="A20" s="84"/>
      <c r="B20" s="86"/>
      <c r="C20" s="85"/>
      <c r="D20" s="84" t="s">
        <v>15</v>
      </c>
      <c r="E20" s="86"/>
      <c r="F20" s="84"/>
      <c r="G20" s="87">
        <f t="shared" si="1"/>
        <v>0</v>
      </c>
      <c r="H20" s="88"/>
      <c r="I20" s="89"/>
      <c r="J20" s="118"/>
      <c r="K20" s="118"/>
      <c r="L20" s="91"/>
      <c r="M20" s="118"/>
      <c r="N20" s="91"/>
      <c r="O20" s="118"/>
      <c r="P20" s="91"/>
      <c r="Q20" s="91"/>
      <c r="R20" s="16"/>
      <c r="S20" s="144"/>
      <c r="T20" s="145"/>
      <c r="U20" s="145"/>
      <c r="V20" s="145"/>
    </row>
    <row r="21" spans="1:18" s="4" customFormat="1" ht="15" customHeight="1">
      <c r="A21" s="84"/>
      <c r="B21" s="86"/>
      <c r="C21" s="85"/>
      <c r="D21" s="84" t="s">
        <v>15</v>
      </c>
      <c r="E21" s="86"/>
      <c r="F21" s="84"/>
      <c r="G21" s="87">
        <f t="shared" si="1"/>
        <v>0</v>
      </c>
      <c r="H21" s="88"/>
      <c r="I21" s="89"/>
      <c r="J21" s="118"/>
      <c r="K21" s="118"/>
      <c r="L21" s="91"/>
      <c r="M21" s="118"/>
      <c r="N21" s="91"/>
      <c r="O21" s="118"/>
      <c r="P21" s="91"/>
      <c r="Q21" s="91"/>
      <c r="R21" s="16"/>
    </row>
    <row r="22" spans="1:18" s="4" customFormat="1" ht="15" customHeight="1">
      <c r="A22" s="84"/>
      <c r="B22" s="86"/>
      <c r="C22" s="85"/>
      <c r="D22" s="84" t="s">
        <v>15</v>
      </c>
      <c r="E22" s="86"/>
      <c r="F22" s="84"/>
      <c r="G22" s="87">
        <f t="shared" si="1"/>
        <v>0</v>
      </c>
      <c r="H22" s="88"/>
      <c r="I22" s="89"/>
      <c r="J22" s="118"/>
      <c r="K22" s="118"/>
      <c r="L22" s="91"/>
      <c r="M22" s="118"/>
      <c r="N22" s="91"/>
      <c r="O22" s="118"/>
      <c r="P22" s="91"/>
      <c r="Q22" s="91"/>
      <c r="R22" s="16"/>
    </row>
    <row r="23" spans="1:18" s="4" customFormat="1" ht="15" customHeight="1">
      <c r="A23" s="84"/>
      <c r="B23" s="86"/>
      <c r="C23" s="85"/>
      <c r="D23" s="84" t="s">
        <v>15</v>
      </c>
      <c r="E23" s="86"/>
      <c r="F23" s="84"/>
      <c r="G23" s="87">
        <f t="shared" si="1"/>
        <v>0</v>
      </c>
      <c r="H23" s="88"/>
      <c r="I23" s="89"/>
      <c r="J23" s="118"/>
      <c r="K23" s="118"/>
      <c r="L23" s="91"/>
      <c r="M23" s="118"/>
      <c r="N23" s="91"/>
      <c r="O23" s="118"/>
      <c r="P23" s="91"/>
      <c r="Q23" s="91"/>
      <c r="R23" s="16"/>
    </row>
    <row r="24" spans="1:18" s="4" customFormat="1" ht="15" customHeight="1">
      <c r="A24" s="84"/>
      <c r="B24" s="86"/>
      <c r="C24" s="85"/>
      <c r="D24" s="84" t="s">
        <v>15</v>
      </c>
      <c r="E24" s="86"/>
      <c r="F24" s="84"/>
      <c r="G24" s="87">
        <f>SUM(I24:Q24)</f>
        <v>0</v>
      </c>
      <c r="H24" s="88"/>
      <c r="I24" s="89"/>
      <c r="J24" s="118"/>
      <c r="K24" s="118"/>
      <c r="L24" s="91"/>
      <c r="M24" s="118"/>
      <c r="N24" s="91"/>
      <c r="O24" s="118"/>
      <c r="P24" s="91"/>
      <c r="Q24" s="91"/>
      <c r="R24" s="16"/>
    </row>
    <row r="25" spans="1:18" s="4" customFormat="1" ht="15" customHeight="1">
      <c r="A25" s="84"/>
      <c r="B25" s="86"/>
      <c r="C25" s="85"/>
      <c r="D25" s="84"/>
      <c r="E25" s="86"/>
      <c r="F25" s="84"/>
      <c r="G25" s="87">
        <f>SUM(I25:Q25)</f>
        <v>0</v>
      </c>
      <c r="H25" s="88"/>
      <c r="I25" s="89"/>
      <c r="J25" s="118"/>
      <c r="K25" s="118"/>
      <c r="L25" s="91"/>
      <c r="M25" s="118"/>
      <c r="N25" s="91"/>
      <c r="O25" s="118"/>
      <c r="P25" s="91"/>
      <c r="Q25" s="91"/>
      <c r="R25" s="16"/>
    </row>
    <row r="26" spans="1:18" s="4" customFormat="1" ht="15" customHeight="1">
      <c r="A26" s="84"/>
      <c r="B26" s="86"/>
      <c r="C26" s="85"/>
      <c r="D26" s="84"/>
      <c r="E26" s="86"/>
      <c r="F26" s="84"/>
      <c r="G26" s="87">
        <f>SUM(I26:Q26)</f>
        <v>0</v>
      </c>
      <c r="H26" s="88"/>
      <c r="I26" s="89"/>
      <c r="J26" s="118"/>
      <c r="K26" s="118"/>
      <c r="L26" s="91"/>
      <c r="M26" s="118"/>
      <c r="N26" s="91"/>
      <c r="O26" s="118"/>
      <c r="P26" s="91"/>
      <c r="Q26" s="91"/>
      <c r="R26" s="16"/>
    </row>
    <row r="27" spans="1:18" s="4" customFormat="1" ht="15" customHeight="1">
      <c r="A27" s="84"/>
      <c r="B27" s="86"/>
      <c r="C27" s="85"/>
      <c r="D27" s="84"/>
      <c r="E27" s="86"/>
      <c r="F27" s="84"/>
      <c r="G27" s="87">
        <f>SUM(I27:Q27)</f>
        <v>0</v>
      </c>
      <c r="H27" s="88"/>
      <c r="I27" s="89"/>
      <c r="J27" s="118"/>
      <c r="K27" s="118"/>
      <c r="L27" s="91"/>
      <c r="M27" s="118"/>
      <c r="N27" s="91"/>
      <c r="O27" s="118"/>
      <c r="P27" s="91"/>
      <c r="Q27" s="91"/>
      <c r="R27" s="16"/>
    </row>
    <row r="28" spans="1:18" s="45" customFormat="1" ht="4.5" customHeight="1" thickBot="1">
      <c r="A28" s="39"/>
      <c r="B28" s="39"/>
      <c r="C28" s="40"/>
      <c r="D28" s="41"/>
      <c r="E28" s="42"/>
      <c r="F28" s="41"/>
      <c r="G28" s="41"/>
      <c r="H28" s="43"/>
      <c r="I28" s="62"/>
      <c r="J28" s="40"/>
      <c r="K28" s="40"/>
      <c r="L28" s="40"/>
      <c r="M28" s="40"/>
      <c r="N28" s="40"/>
      <c r="O28" s="40"/>
      <c r="P28" s="40"/>
      <c r="Q28" s="40"/>
      <c r="R28" s="44"/>
    </row>
    <row r="29" spans="1:18" s="48" customFormat="1" ht="12">
      <c r="A29" s="46"/>
      <c r="B29" s="47"/>
      <c r="D29" s="47"/>
      <c r="E29" s="49"/>
      <c r="F29" s="47"/>
      <c r="G29" s="50"/>
      <c r="H29" s="51"/>
      <c r="I29" s="52"/>
      <c r="J29" s="125"/>
      <c r="K29" s="125"/>
      <c r="L29" s="35"/>
      <c r="M29" s="125"/>
      <c r="N29" s="35"/>
      <c r="O29" s="125"/>
      <c r="P29" s="35"/>
      <c r="Q29" s="35"/>
      <c r="R29" s="53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  <row r="35" ht="12">
      <c r="G35" s="50"/>
    </row>
    <row r="36" ht="12">
      <c r="G36" s="50"/>
    </row>
  </sheetData>
  <sheetProtection password="E42B" sheet="1"/>
  <mergeCells count="17">
    <mergeCell ref="I1:I2"/>
    <mergeCell ref="S5:V5"/>
    <mergeCell ref="A2:G2"/>
    <mergeCell ref="S20:V20"/>
    <mergeCell ref="P1:P2"/>
    <mergeCell ref="Q1:Q2"/>
    <mergeCell ref="A1:G1"/>
    <mergeCell ref="S6:V6"/>
    <mergeCell ref="J1:J2"/>
    <mergeCell ref="S7:V7"/>
    <mergeCell ref="L1:L2"/>
    <mergeCell ref="S14:V14"/>
    <mergeCell ref="K1:K2"/>
    <mergeCell ref="S4:V4"/>
    <mergeCell ref="N1:N2"/>
    <mergeCell ref="M1:M2"/>
    <mergeCell ref="O1:O2"/>
  </mergeCells>
  <conditionalFormatting sqref="B4:C27">
    <cfRule type="duplicateValues" priority="203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1" width="5.28125" style="35" customWidth="1"/>
    <col min="12" max="12" width="5.57421875" style="35" bestFit="1" customWidth="1"/>
    <col min="13" max="13" width="6.00390625" style="35" customWidth="1"/>
    <col min="14" max="14" width="5.7109375" style="35" customWidth="1"/>
    <col min="15" max="15" width="5.8515625" style="35" customWidth="1"/>
    <col min="16" max="16" width="5.7109375" style="35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s="4" customFormat="1" ht="87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30"/>
      <c r="L1" s="149"/>
      <c r="M1" s="146"/>
      <c r="N1" s="130" t="s">
        <v>875</v>
      </c>
      <c r="O1" s="130" t="s">
        <v>274</v>
      </c>
      <c r="P1" s="130" t="s">
        <v>181</v>
      </c>
      <c r="Q1" s="14"/>
    </row>
    <row r="2" spans="1:18" s="4" customFormat="1" ht="52.5" customHeight="1">
      <c r="A2" s="137" t="s">
        <v>1275</v>
      </c>
      <c r="B2" s="138"/>
      <c r="C2" s="138"/>
      <c r="D2" s="138"/>
      <c r="E2" s="138"/>
      <c r="F2" s="138"/>
      <c r="G2" s="138"/>
      <c r="H2" s="15"/>
      <c r="I2" s="157"/>
      <c r="J2" s="130"/>
      <c r="K2" s="130"/>
      <c r="L2" s="150"/>
      <c r="M2" s="146"/>
      <c r="N2" s="131"/>
      <c r="O2" s="130"/>
      <c r="P2" s="13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83"/>
      <c r="L3" s="78"/>
      <c r="M3" s="78"/>
      <c r="N3" s="84" t="s">
        <v>208</v>
      </c>
      <c r="O3" s="84" t="s">
        <v>208</v>
      </c>
      <c r="P3" s="84" t="s">
        <v>208</v>
      </c>
      <c r="Q3" s="36"/>
      <c r="R3" s="38"/>
    </row>
    <row r="4" spans="1:21" s="4" customFormat="1" ht="15" customHeight="1">
      <c r="A4" s="84">
        <v>1</v>
      </c>
      <c r="B4" s="86" t="s">
        <v>424</v>
      </c>
      <c r="C4" s="85" t="s">
        <v>425</v>
      </c>
      <c r="D4" s="84" t="s">
        <v>39</v>
      </c>
      <c r="E4" s="86" t="s">
        <v>10</v>
      </c>
      <c r="F4" s="84" t="s">
        <v>32</v>
      </c>
      <c r="G4" s="126">
        <f aca="true" t="shared" si="0" ref="G4:G17">SUM(I4:P4)</f>
        <v>195</v>
      </c>
      <c r="H4" s="88"/>
      <c r="I4" s="89"/>
      <c r="J4" s="91"/>
      <c r="K4" s="91"/>
      <c r="L4" s="124"/>
      <c r="M4" s="91"/>
      <c r="N4" s="91">
        <v>130</v>
      </c>
      <c r="O4" s="91">
        <v>65</v>
      </c>
      <c r="P4" s="91"/>
      <c r="Q4" s="16"/>
      <c r="R4" s="144"/>
      <c r="S4" s="145"/>
      <c r="T4" s="145"/>
      <c r="U4" s="145"/>
    </row>
    <row r="5" spans="1:17" s="4" customFormat="1" ht="15" customHeight="1">
      <c r="A5" s="84">
        <v>2</v>
      </c>
      <c r="B5" s="86" t="s">
        <v>912</v>
      </c>
      <c r="C5" s="85" t="s">
        <v>913</v>
      </c>
      <c r="D5" s="84" t="s">
        <v>39</v>
      </c>
      <c r="E5" s="86" t="s">
        <v>914</v>
      </c>
      <c r="F5" s="84" t="s">
        <v>12</v>
      </c>
      <c r="G5" s="87">
        <f t="shared" si="0"/>
        <v>125</v>
      </c>
      <c r="H5" s="88"/>
      <c r="I5" s="89"/>
      <c r="J5" s="91"/>
      <c r="K5" s="91"/>
      <c r="L5" s="91"/>
      <c r="M5" s="91"/>
      <c r="N5" s="91">
        <v>125</v>
      </c>
      <c r="O5" s="91"/>
      <c r="P5" s="91"/>
      <c r="Q5" s="16"/>
    </row>
    <row r="6" spans="1:21" s="4" customFormat="1" ht="15" customHeight="1">
      <c r="A6" s="84">
        <v>3</v>
      </c>
      <c r="B6" s="86" t="s">
        <v>915</v>
      </c>
      <c r="C6" s="85" t="s">
        <v>916</v>
      </c>
      <c r="D6" s="84" t="s">
        <v>39</v>
      </c>
      <c r="E6" s="86" t="s">
        <v>10</v>
      </c>
      <c r="F6" s="84" t="s">
        <v>32</v>
      </c>
      <c r="G6" s="87">
        <f t="shared" si="0"/>
        <v>120</v>
      </c>
      <c r="H6" s="88"/>
      <c r="I6" s="89"/>
      <c r="J6" s="91"/>
      <c r="K6" s="91"/>
      <c r="L6" s="91"/>
      <c r="M6" s="91"/>
      <c r="N6" s="91">
        <v>120</v>
      </c>
      <c r="O6" s="91"/>
      <c r="P6" s="91"/>
      <c r="Q6" s="16"/>
      <c r="R6" s="144"/>
      <c r="S6" s="145"/>
      <c r="T6" s="145"/>
      <c r="U6" s="145"/>
    </row>
    <row r="7" spans="1:21" s="4" customFormat="1" ht="15" customHeight="1">
      <c r="A7" s="84">
        <v>4</v>
      </c>
      <c r="B7" s="86" t="s">
        <v>272</v>
      </c>
      <c r="C7" s="85" t="s">
        <v>273</v>
      </c>
      <c r="D7" s="84" t="s">
        <v>39</v>
      </c>
      <c r="E7" s="86" t="s">
        <v>10</v>
      </c>
      <c r="F7" s="84" t="s">
        <v>28</v>
      </c>
      <c r="G7" s="87">
        <f t="shared" si="0"/>
        <v>65</v>
      </c>
      <c r="H7" s="88"/>
      <c r="I7" s="89"/>
      <c r="J7" s="91"/>
      <c r="K7" s="91"/>
      <c r="L7" s="91"/>
      <c r="M7" s="91"/>
      <c r="N7" s="91"/>
      <c r="O7" s="91"/>
      <c r="P7" s="91">
        <v>65</v>
      </c>
      <c r="Q7" s="16"/>
      <c r="R7" s="144"/>
      <c r="S7" s="145"/>
      <c r="T7" s="145"/>
      <c r="U7" s="145"/>
    </row>
    <row r="8" spans="1:17" s="4" customFormat="1" ht="15" customHeight="1">
      <c r="A8" s="84">
        <v>5</v>
      </c>
      <c r="B8" s="86" t="s">
        <v>426</v>
      </c>
      <c r="C8" s="85" t="s">
        <v>427</v>
      </c>
      <c r="D8" s="84" t="s">
        <v>39</v>
      </c>
      <c r="E8" s="86" t="s">
        <v>428</v>
      </c>
      <c r="F8" s="84" t="s">
        <v>13</v>
      </c>
      <c r="G8" s="87">
        <f t="shared" si="0"/>
        <v>62.5</v>
      </c>
      <c r="H8" s="88"/>
      <c r="I8" s="89"/>
      <c r="J8" s="91"/>
      <c r="K8" s="91"/>
      <c r="L8" s="91"/>
      <c r="M8" s="91"/>
      <c r="N8" s="91"/>
      <c r="O8" s="91">
        <v>62.5</v>
      </c>
      <c r="P8" s="91"/>
      <c r="Q8" s="16"/>
    </row>
    <row r="9" spans="1:17" s="4" customFormat="1" ht="15" customHeight="1">
      <c r="A9" s="84"/>
      <c r="B9" s="86"/>
      <c r="C9" s="85"/>
      <c r="D9" s="84" t="s">
        <v>39</v>
      </c>
      <c r="E9" s="86"/>
      <c r="F9" s="84"/>
      <c r="G9" s="87">
        <f t="shared" si="0"/>
        <v>0</v>
      </c>
      <c r="H9" s="88"/>
      <c r="I9" s="89"/>
      <c r="J9" s="91"/>
      <c r="K9" s="91"/>
      <c r="L9" s="91"/>
      <c r="M9" s="91"/>
      <c r="N9" s="91"/>
      <c r="O9" s="91"/>
      <c r="P9" s="91"/>
      <c r="Q9" s="16"/>
    </row>
    <row r="10" spans="1:17" s="4" customFormat="1" ht="15" customHeight="1">
      <c r="A10" s="84"/>
      <c r="B10" s="86"/>
      <c r="C10" s="85"/>
      <c r="D10" s="84" t="s">
        <v>39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s="4" customFormat="1" ht="15" customHeight="1">
      <c r="A11" s="84"/>
      <c r="B11" s="86"/>
      <c r="C11" s="85"/>
      <c r="D11" s="84" t="s">
        <v>39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s="4" customFormat="1" ht="15" customHeight="1">
      <c r="A12" s="84"/>
      <c r="B12" s="86"/>
      <c r="C12" s="85"/>
      <c r="D12" s="84" t="s">
        <v>39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s="4" customFormat="1" ht="15" customHeight="1">
      <c r="A13" s="84"/>
      <c r="B13" s="86"/>
      <c r="C13" s="85"/>
      <c r="D13" s="84" t="s">
        <v>39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s="4" customFormat="1" ht="15" customHeight="1">
      <c r="A14" s="84"/>
      <c r="B14" s="86"/>
      <c r="C14" s="85"/>
      <c r="D14" s="84" t="s">
        <v>39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s="4" customFormat="1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s="4" customFormat="1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s="4" customFormat="1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0"/>
      <c r="P18" s="40"/>
      <c r="Q18" s="44"/>
    </row>
    <row r="19" spans="1:17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35"/>
      <c r="P19" s="35"/>
      <c r="Q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3">
    <mergeCell ref="R7:U7"/>
    <mergeCell ref="L1:L2"/>
    <mergeCell ref="R6:U6"/>
    <mergeCell ref="R4:U4"/>
    <mergeCell ref="P1:P2"/>
    <mergeCell ref="N1:N2"/>
    <mergeCell ref="O1:O2"/>
    <mergeCell ref="M1:M2"/>
    <mergeCell ref="A2:G2"/>
    <mergeCell ref="J1:J2"/>
    <mergeCell ref="A1:G1"/>
    <mergeCell ref="I1:I2"/>
    <mergeCell ref="K1:K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3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5" width="6.140625" style="4" customWidth="1"/>
    <col min="16" max="16" width="6.421875" style="27" customWidth="1"/>
    <col min="17" max="17" width="6.140625" style="4" customWidth="1"/>
    <col min="18" max="18" width="6.421875" style="27" customWidth="1"/>
    <col min="19" max="19" width="7.00390625" style="4" bestFit="1" customWidth="1"/>
    <col min="20" max="20" width="6.28125" style="4" bestFit="1" customWidth="1"/>
    <col min="21" max="21" width="0.85546875" style="12" customWidth="1"/>
    <col min="22" max="22" width="4.57421875" style="4" customWidth="1"/>
  </cols>
  <sheetData>
    <row r="1" spans="1:21" ht="92.25" customHeight="1">
      <c r="A1" s="164"/>
      <c r="B1" s="165"/>
      <c r="C1" s="165"/>
      <c r="D1" s="165"/>
      <c r="E1" s="165"/>
      <c r="F1" s="165"/>
      <c r="G1" s="165"/>
      <c r="H1" s="15"/>
      <c r="I1" s="151" t="s">
        <v>160</v>
      </c>
      <c r="J1" s="130"/>
      <c r="K1" s="130"/>
      <c r="L1" s="146"/>
      <c r="M1" s="130" t="s">
        <v>1133</v>
      </c>
      <c r="N1" s="130" t="s">
        <v>917</v>
      </c>
      <c r="O1" s="130" t="s">
        <v>773</v>
      </c>
      <c r="P1" s="130" t="s">
        <v>712</v>
      </c>
      <c r="Q1" s="130" t="s">
        <v>639</v>
      </c>
      <c r="R1" s="136" t="s">
        <v>580</v>
      </c>
      <c r="S1" s="130" t="s">
        <v>274</v>
      </c>
      <c r="T1" s="130" t="s">
        <v>181</v>
      </c>
      <c r="U1" s="14"/>
    </row>
    <row r="2" spans="1:22" s="4" customFormat="1" ht="51.75" customHeight="1">
      <c r="A2" s="137" t="s">
        <v>1276</v>
      </c>
      <c r="B2" s="138"/>
      <c r="C2" s="138"/>
      <c r="D2" s="138"/>
      <c r="E2" s="138"/>
      <c r="F2" s="138"/>
      <c r="G2" s="138"/>
      <c r="H2" s="15"/>
      <c r="I2" s="151"/>
      <c r="J2" s="130"/>
      <c r="K2" s="131"/>
      <c r="L2" s="146"/>
      <c r="M2" s="131"/>
      <c r="N2" s="131"/>
      <c r="O2" s="130"/>
      <c r="P2" s="130"/>
      <c r="Q2" s="130"/>
      <c r="R2" s="136"/>
      <c r="S2" s="130"/>
      <c r="T2" s="130"/>
      <c r="U2" s="16"/>
      <c r="V2" s="6"/>
    </row>
    <row r="3" spans="1:22" ht="15" customHeight="1">
      <c r="A3" s="78" t="s">
        <v>3</v>
      </c>
      <c r="B3" s="84" t="s">
        <v>1</v>
      </c>
      <c r="C3" s="84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1"/>
      <c r="J3" s="83"/>
      <c r="K3" s="78"/>
      <c r="L3" s="78"/>
      <c r="M3" s="78" t="s">
        <v>581</v>
      </c>
      <c r="N3" s="84" t="s">
        <v>208</v>
      </c>
      <c r="O3" s="84" t="s">
        <v>581</v>
      </c>
      <c r="P3" s="84" t="s">
        <v>208</v>
      </c>
      <c r="Q3" s="84" t="s">
        <v>208</v>
      </c>
      <c r="R3" s="93" t="s">
        <v>581</v>
      </c>
      <c r="S3" s="84" t="s">
        <v>208</v>
      </c>
      <c r="T3" s="84" t="s">
        <v>208</v>
      </c>
      <c r="U3" s="17"/>
      <c r="V3" s="1"/>
    </row>
    <row r="4" spans="1:21" ht="15" customHeight="1">
      <c r="A4" s="84">
        <v>1</v>
      </c>
      <c r="B4" s="86" t="s">
        <v>445</v>
      </c>
      <c r="C4" s="85" t="s">
        <v>446</v>
      </c>
      <c r="D4" s="84" t="s">
        <v>22</v>
      </c>
      <c r="E4" s="86" t="s">
        <v>10</v>
      </c>
      <c r="F4" s="84" t="s">
        <v>13</v>
      </c>
      <c r="G4" s="87">
        <f aca="true" t="shared" si="0" ref="G4:G35">SUM(I4:T4)</f>
        <v>360</v>
      </c>
      <c r="H4" s="88"/>
      <c r="I4" s="89"/>
      <c r="J4" s="91"/>
      <c r="K4" s="91"/>
      <c r="L4" s="91"/>
      <c r="M4" s="91"/>
      <c r="N4" s="91">
        <v>115</v>
      </c>
      <c r="O4" s="91"/>
      <c r="P4" s="91">
        <v>120</v>
      </c>
      <c r="Q4" s="91"/>
      <c r="R4" s="91"/>
      <c r="S4" s="91">
        <v>125</v>
      </c>
      <c r="T4" s="91"/>
      <c r="U4" s="16"/>
    </row>
    <row r="5" spans="1:21" ht="15" customHeight="1">
      <c r="A5" s="84">
        <v>2</v>
      </c>
      <c r="B5" s="86" t="s">
        <v>658</v>
      </c>
      <c r="C5" s="85" t="s">
        <v>659</v>
      </c>
      <c r="D5" s="84" t="s">
        <v>22</v>
      </c>
      <c r="E5" s="86" t="s">
        <v>660</v>
      </c>
      <c r="F5" s="84" t="s">
        <v>13</v>
      </c>
      <c r="G5" s="87">
        <f t="shared" si="0"/>
        <v>320</v>
      </c>
      <c r="H5" s="88"/>
      <c r="I5" s="89"/>
      <c r="J5" s="91"/>
      <c r="K5" s="91"/>
      <c r="L5" s="91"/>
      <c r="M5" s="91"/>
      <c r="N5" s="91">
        <v>130</v>
      </c>
      <c r="O5" s="91"/>
      <c r="P5" s="91">
        <v>125</v>
      </c>
      <c r="Q5" s="91">
        <v>65</v>
      </c>
      <c r="R5" s="91"/>
      <c r="S5" s="91"/>
      <c r="T5" s="91"/>
      <c r="U5" s="16"/>
    </row>
    <row r="6" spans="1:21" ht="15" customHeight="1">
      <c r="A6" s="84">
        <v>3</v>
      </c>
      <c r="B6" s="86" t="s">
        <v>442</v>
      </c>
      <c r="C6" s="85" t="s">
        <v>443</v>
      </c>
      <c r="D6" s="84" t="s">
        <v>22</v>
      </c>
      <c r="E6" s="86" t="s">
        <v>444</v>
      </c>
      <c r="F6" s="84" t="s">
        <v>13</v>
      </c>
      <c r="G6" s="87">
        <f t="shared" si="0"/>
        <v>260</v>
      </c>
      <c r="H6" s="88"/>
      <c r="I6" s="89"/>
      <c r="J6" s="91"/>
      <c r="K6" s="91"/>
      <c r="L6" s="91"/>
      <c r="M6" s="91"/>
      <c r="N6" s="91"/>
      <c r="O6" s="91"/>
      <c r="P6" s="91">
        <v>130</v>
      </c>
      <c r="Q6" s="91"/>
      <c r="R6" s="91"/>
      <c r="S6" s="91">
        <v>130</v>
      </c>
      <c r="T6" s="91"/>
      <c r="U6" s="16"/>
    </row>
    <row r="7" spans="1:21" ht="15.75" customHeight="1">
      <c r="A7" s="84">
        <v>3</v>
      </c>
      <c r="B7" s="86" t="s">
        <v>125</v>
      </c>
      <c r="C7" s="85" t="s">
        <v>126</v>
      </c>
      <c r="D7" s="84" t="s">
        <v>22</v>
      </c>
      <c r="E7" s="86" t="s">
        <v>127</v>
      </c>
      <c r="F7" s="84" t="s">
        <v>8</v>
      </c>
      <c r="G7" s="87">
        <f t="shared" si="0"/>
        <v>260</v>
      </c>
      <c r="H7" s="88"/>
      <c r="I7" s="89"/>
      <c r="J7" s="91"/>
      <c r="K7" s="91"/>
      <c r="L7" s="91"/>
      <c r="M7" s="91">
        <v>25</v>
      </c>
      <c r="N7" s="91"/>
      <c r="O7" s="91"/>
      <c r="P7" s="91"/>
      <c r="Q7" s="91"/>
      <c r="R7" s="91"/>
      <c r="S7" s="91">
        <v>110</v>
      </c>
      <c r="T7" s="91">
        <v>125</v>
      </c>
      <c r="U7" s="16"/>
    </row>
    <row r="8" spans="1:21" ht="15" customHeight="1">
      <c r="A8" s="84">
        <v>4</v>
      </c>
      <c r="B8" s="86" t="s">
        <v>713</v>
      </c>
      <c r="C8" s="85" t="s">
        <v>714</v>
      </c>
      <c r="D8" s="84" t="s">
        <v>22</v>
      </c>
      <c r="E8" s="86" t="s">
        <v>772</v>
      </c>
      <c r="F8" s="84" t="s">
        <v>13</v>
      </c>
      <c r="G8" s="87">
        <f t="shared" si="0"/>
        <v>240</v>
      </c>
      <c r="H8" s="88"/>
      <c r="I8" s="89"/>
      <c r="J8" s="91"/>
      <c r="K8" s="91"/>
      <c r="L8" s="91"/>
      <c r="M8" s="91"/>
      <c r="N8" s="91">
        <v>125</v>
      </c>
      <c r="O8" s="91"/>
      <c r="P8" s="91">
        <v>115</v>
      </c>
      <c r="Q8" s="91"/>
      <c r="R8" s="91"/>
      <c r="S8" s="91"/>
      <c r="T8" s="91"/>
      <c r="U8" s="16"/>
    </row>
    <row r="9" spans="1:21" ht="15" customHeight="1">
      <c r="A9" s="84">
        <v>5</v>
      </c>
      <c r="B9" s="86" t="s">
        <v>447</v>
      </c>
      <c r="C9" s="85" t="s">
        <v>448</v>
      </c>
      <c r="D9" s="84" t="s">
        <v>22</v>
      </c>
      <c r="E9" s="86" t="s">
        <v>10</v>
      </c>
      <c r="F9" s="84" t="s">
        <v>13</v>
      </c>
      <c r="G9" s="87">
        <f t="shared" si="0"/>
        <v>220</v>
      </c>
      <c r="H9" s="88"/>
      <c r="I9" s="89"/>
      <c r="J9" s="91"/>
      <c r="K9" s="91"/>
      <c r="L9" s="91"/>
      <c r="M9" s="91"/>
      <c r="N9" s="91">
        <v>100</v>
      </c>
      <c r="O9" s="91"/>
      <c r="P9" s="91"/>
      <c r="Q9" s="91"/>
      <c r="R9" s="91"/>
      <c r="S9" s="91">
        <v>120</v>
      </c>
      <c r="T9" s="91"/>
      <c r="U9" s="16"/>
    </row>
    <row r="10" spans="1:21" ht="15" customHeight="1">
      <c r="A10" s="84">
        <v>6</v>
      </c>
      <c r="B10" s="86" t="s">
        <v>715</v>
      </c>
      <c r="C10" s="85" t="s">
        <v>716</v>
      </c>
      <c r="D10" s="84" t="s">
        <v>22</v>
      </c>
      <c r="E10" s="86" t="s">
        <v>10</v>
      </c>
      <c r="F10" s="84" t="s">
        <v>13</v>
      </c>
      <c r="G10" s="87">
        <f t="shared" si="0"/>
        <v>195</v>
      </c>
      <c r="H10" s="88"/>
      <c r="I10" s="89"/>
      <c r="J10" s="91"/>
      <c r="K10" s="91"/>
      <c r="L10" s="91"/>
      <c r="M10" s="91"/>
      <c r="N10" s="91">
        <v>85</v>
      </c>
      <c r="O10" s="91"/>
      <c r="P10" s="91">
        <v>110</v>
      </c>
      <c r="Q10" s="91"/>
      <c r="R10" s="91"/>
      <c r="S10" s="91"/>
      <c r="T10" s="91"/>
      <c r="U10" s="16"/>
    </row>
    <row r="11" spans="1:21" ht="15" customHeight="1">
      <c r="A11" s="84">
        <v>7</v>
      </c>
      <c r="B11" s="86" t="s">
        <v>449</v>
      </c>
      <c r="C11" s="85" t="s">
        <v>450</v>
      </c>
      <c r="D11" s="84" t="s">
        <v>22</v>
      </c>
      <c r="E11" s="86" t="s">
        <v>10</v>
      </c>
      <c r="F11" s="84" t="s">
        <v>13</v>
      </c>
      <c r="G11" s="87">
        <f t="shared" si="0"/>
        <v>180</v>
      </c>
      <c r="H11" s="88"/>
      <c r="I11" s="89"/>
      <c r="J11" s="91"/>
      <c r="K11" s="91"/>
      <c r="L11" s="91"/>
      <c r="M11" s="91"/>
      <c r="N11" s="91">
        <v>65</v>
      </c>
      <c r="O11" s="91"/>
      <c r="P11" s="91"/>
      <c r="Q11" s="91"/>
      <c r="R11" s="91"/>
      <c r="S11" s="91">
        <v>115</v>
      </c>
      <c r="T11" s="91"/>
      <c r="U11" s="16"/>
    </row>
    <row r="12" spans="1:21" ht="15" customHeight="1">
      <c r="A12" s="84">
        <v>8</v>
      </c>
      <c r="B12" s="86" t="s">
        <v>453</v>
      </c>
      <c r="C12" s="85" t="s">
        <v>454</v>
      </c>
      <c r="D12" s="84" t="s">
        <v>22</v>
      </c>
      <c r="E12" s="86" t="s">
        <v>455</v>
      </c>
      <c r="F12" s="84" t="s">
        <v>13</v>
      </c>
      <c r="G12" s="87">
        <f t="shared" si="0"/>
        <v>140</v>
      </c>
      <c r="H12" s="88"/>
      <c r="I12" s="89"/>
      <c r="J12" s="91"/>
      <c r="K12" s="91"/>
      <c r="L12" s="91"/>
      <c r="M12" s="91"/>
      <c r="N12" s="91"/>
      <c r="O12" s="91"/>
      <c r="P12" s="91">
        <v>45</v>
      </c>
      <c r="Q12" s="91"/>
      <c r="R12" s="91"/>
      <c r="S12" s="91">
        <v>95</v>
      </c>
      <c r="T12" s="91"/>
      <c r="U12" s="16"/>
    </row>
    <row r="13" spans="1:21" ht="15" customHeight="1">
      <c r="A13" s="84">
        <v>9</v>
      </c>
      <c r="B13" s="86" t="s">
        <v>123</v>
      </c>
      <c r="C13" s="85" t="s">
        <v>124</v>
      </c>
      <c r="D13" s="84" t="s">
        <v>22</v>
      </c>
      <c r="E13" s="86" t="s">
        <v>10</v>
      </c>
      <c r="F13" s="84" t="s">
        <v>28</v>
      </c>
      <c r="G13" s="87">
        <f t="shared" si="0"/>
        <v>130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>
        <v>130</v>
      </c>
      <c r="U13" s="16"/>
    </row>
    <row r="14" spans="1:21" ht="15" customHeight="1">
      <c r="A14" s="84">
        <v>10</v>
      </c>
      <c r="B14" s="86" t="s">
        <v>128</v>
      </c>
      <c r="C14" s="85" t="s">
        <v>129</v>
      </c>
      <c r="D14" s="84" t="s">
        <v>22</v>
      </c>
      <c r="E14" s="86" t="s">
        <v>10</v>
      </c>
      <c r="F14" s="84" t="s">
        <v>28</v>
      </c>
      <c r="G14" s="87">
        <f t="shared" si="0"/>
        <v>120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>
        <v>120</v>
      </c>
      <c r="U14" s="16"/>
    </row>
    <row r="15" spans="1:21" ht="15" customHeight="1">
      <c r="A15" s="84">
        <v>10</v>
      </c>
      <c r="B15" s="86" t="s">
        <v>962</v>
      </c>
      <c r="C15" s="85" t="s">
        <v>963</v>
      </c>
      <c r="D15" s="84" t="s">
        <v>22</v>
      </c>
      <c r="E15" s="86" t="s">
        <v>874</v>
      </c>
      <c r="F15" s="84" t="s">
        <v>16</v>
      </c>
      <c r="G15" s="87">
        <f t="shared" si="0"/>
        <v>120</v>
      </c>
      <c r="H15" s="88"/>
      <c r="I15" s="89"/>
      <c r="J15" s="91"/>
      <c r="K15" s="91"/>
      <c r="L15" s="91"/>
      <c r="M15" s="91"/>
      <c r="N15" s="91">
        <v>120</v>
      </c>
      <c r="O15" s="91"/>
      <c r="P15" s="91"/>
      <c r="Q15" s="91"/>
      <c r="R15" s="91"/>
      <c r="S15" s="91"/>
      <c r="T15" s="91"/>
      <c r="U15" s="16"/>
    </row>
    <row r="16" spans="1:21" ht="15" customHeight="1">
      <c r="A16" s="84">
        <v>11</v>
      </c>
      <c r="B16" s="86" t="s">
        <v>209</v>
      </c>
      <c r="C16" s="85" t="s">
        <v>210</v>
      </c>
      <c r="D16" s="84" t="s">
        <v>22</v>
      </c>
      <c r="E16" s="86" t="s">
        <v>10</v>
      </c>
      <c r="F16" s="84" t="s">
        <v>28</v>
      </c>
      <c r="G16" s="87">
        <f t="shared" si="0"/>
        <v>115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>
        <v>115</v>
      </c>
      <c r="U16" s="16"/>
    </row>
    <row r="17" spans="1:21" ht="15" customHeight="1">
      <c r="A17" s="84">
        <v>12</v>
      </c>
      <c r="B17" s="86" t="s">
        <v>211</v>
      </c>
      <c r="C17" s="85" t="s">
        <v>212</v>
      </c>
      <c r="D17" s="84" t="s">
        <v>22</v>
      </c>
      <c r="E17" s="86" t="s">
        <v>10</v>
      </c>
      <c r="F17" s="84" t="s">
        <v>28</v>
      </c>
      <c r="G17" s="87">
        <f t="shared" si="0"/>
        <v>110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>
        <v>110</v>
      </c>
      <c r="U17" s="16"/>
    </row>
    <row r="18" spans="1:21" ht="15" customHeight="1">
      <c r="A18" s="84">
        <v>12</v>
      </c>
      <c r="B18" s="86" t="s">
        <v>964</v>
      </c>
      <c r="C18" s="85" t="s">
        <v>965</v>
      </c>
      <c r="D18" s="84" t="s">
        <v>22</v>
      </c>
      <c r="E18" s="86" t="s">
        <v>966</v>
      </c>
      <c r="F18" s="84" t="s">
        <v>13</v>
      </c>
      <c r="G18" s="87">
        <f t="shared" si="0"/>
        <v>110</v>
      </c>
      <c r="H18" s="88"/>
      <c r="I18" s="89"/>
      <c r="J18" s="91"/>
      <c r="K18" s="91"/>
      <c r="L18" s="91"/>
      <c r="M18" s="91"/>
      <c r="N18" s="91">
        <v>110</v>
      </c>
      <c r="O18" s="91"/>
      <c r="P18" s="91"/>
      <c r="Q18" s="91"/>
      <c r="R18" s="91"/>
      <c r="S18" s="91"/>
      <c r="T18" s="91"/>
      <c r="U18" s="16"/>
    </row>
    <row r="19" spans="1:21" ht="15" customHeight="1">
      <c r="A19" s="84">
        <v>13</v>
      </c>
      <c r="B19" s="86" t="s">
        <v>717</v>
      </c>
      <c r="C19" s="85" t="s">
        <v>718</v>
      </c>
      <c r="D19" s="84" t="s">
        <v>22</v>
      </c>
      <c r="E19" s="86" t="s">
        <v>10</v>
      </c>
      <c r="F19" s="84" t="s">
        <v>32</v>
      </c>
      <c r="G19" s="87">
        <f t="shared" si="0"/>
        <v>106</v>
      </c>
      <c r="H19" s="88"/>
      <c r="I19" s="89"/>
      <c r="J19" s="91"/>
      <c r="K19" s="91"/>
      <c r="L19" s="91"/>
      <c r="M19" s="91"/>
      <c r="N19" s="91">
        <v>6</v>
      </c>
      <c r="O19" s="91"/>
      <c r="P19" s="91">
        <v>100</v>
      </c>
      <c r="Q19" s="91"/>
      <c r="R19" s="91"/>
      <c r="S19" s="91"/>
      <c r="T19" s="91"/>
      <c r="U19" s="16"/>
    </row>
    <row r="20" spans="1:21" ht="15" customHeight="1">
      <c r="A20" s="84">
        <v>14</v>
      </c>
      <c r="B20" s="86" t="s">
        <v>213</v>
      </c>
      <c r="C20" s="85" t="s">
        <v>214</v>
      </c>
      <c r="D20" s="84" t="s">
        <v>22</v>
      </c>
      <c r="E20" s="86" t="s">
        <v>10</v>
      </c>
      <c r="F20" s="84" t="s">
        <v>28</v>
      </c>
      <c r="G20" s="87">
        <f t="shared" si="0"/>
        <v>100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100</v>
      </c>
      <c r="U20" s="16"/>
    </row>
    <row r="21" spans="1:21" ht="15" customHeight="1">
      <c r="A21" s="84">
        <v>14</v>
      </c>
      <c r="B21" s="86" t="s">
        <v>451</v>
      </c>
      <c r="C21" s="85" t="s">
        <v>452</v>
      </c>
      <c r="D21" s="84" t="s">
        <v>22</v>
      </c>
      <c r="E21" s="86" t="s">
        <v>10</v>
      </c>
      <c r="F21" s="84" t="s">
        <v>32</v>
      </c>
      <c r="G21" s="87">
        <f t="shared" si="0"/>
        <v>100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>
        <v>100</v>
      </c>
      <c r="T21" s="91"/>
      <c r="U21" s="16"/>
    </row>
    <row r="22" spans="1:21" ht="15" customHeight="1">
      <c r="A22" s="84">
        <v>14</v>
      </c>
      <c r="B22" s="86" t="s">
        <v>722</v>
      </c>
      <c r="C22" s="85" t="s">
        <v>723</v>
      </c>
      <c r="D22" s="84" t="s">
        <v>22</v>
      </c>
      <c r="E22" s="86" t="s">
        <v>724</v>
      </c>
      <c r="F22" s="84" t="s">
        <v>13</v>
      </c>
      <c r="G22" s="87">
        <f t="shared" si="0"/>
        <v>100</v>
      </c>
      <c r="H22" s="88"/>
      <c r="I22" s="89"/>
      <c r="J22" s="91"/>
      <c r="K22" s="91"/>
      <c r="L22" s="91"/>
      <c r="M22" s="91"/>
      <c r="N22" s="91">
        <v>15</v>
      </c>
      <c r="O22" s="91"/>
      <c r="P22" s="91">
        <v>85</v>
      </c>
      <c r="Q22" s="91"/>
      <c r="R22" s="91"/>
      <c r="S22" s="91"/>
      <c r="T22" s="91"/>
      <c r="U22" s="16"/>
    </row>
    <row r="23" spans="1:21" ht="15" customHeight="1">
      <c r="A23" s="84">
        <v>15</v>
      </c>
      <c r="B23" s="86" t="s">
        <v>719</v>
      </c>
      <c r="C23" s="85" t="s">
        <v>720</v>
      </c>
      <c r="D23" s="84" t="s">
        <v>22</v>
      </c>
      <c r="E23" s="86" t="s">
        <v>721</v>
      </c>
      <c r="F23" s="84" t="s">
        <v>13</v>
      </c>
      <c r="G23" s="87">
        <f t="shared" si="0"/>
        <v>95</v>
      </c>
      <c r="H23" s="88"/>
      <c r="I23" s="89"/>
      <c r="J23" s="91"/>
      <c r="K23" s="91"/>
      <c r="L23" s="91"/>
      <c r="M23" s="91"/>
      <c r="N23" s="91"/>
      <c r="O23" s="91"/>
      <c r="P23" s="91">
        <v>95</v>
      </c>
      <c r="Q23" s="91"/>
      <c r="R23" s="91"/>
      <c r="S23" s="91"/>
      <c r="T23" s="91"/>
      <c r="U23" s="16"/>
    </row>
    <row r="24" spans="1:21" ht="15" customHeight="1">
      <c r="A24" s="84">
        <v>15</v>
      </c>
      <c r="B24" s="86" t="s">
        <v>967</v>
      </c>
      <c r="C24" s="85" t="s">
        <v>968</v>
      </c>
      <c r="D24" s="84" t="s">
        <v>22</v>
      </c>
      <c r="E24" s="86" t="s">
        <v>969</v>
      </c>
      <c r="F24" s="84" t="s">
        <v>953</v>
      </c>
      <c r="G24" s="87">
        <f t="shared" si="0"/>
        <v>95</v>
      </c>
      <c r="H24" s="88"/>
      <c r="I24" s="89"/>
      <c r="J24" s="91"/>
      <c r="K24" s="91"/>
      <c r="L24" s="91"/>
      <c r="M24" s="91"/>
      <c r="N24" s="91">
        <v>95</v>
      </c>
      <c r="O24" s="91"/>
      <c r="P24" s="91"/>
      <c r="Q24" s="91"/>
      <c r="R24" s="91"/>
      <c r="S24" s="91"/>
      <c r="T24" s="91"/>
      <c r="U24" s="16"/>
    </row>
    <row r="25" spans="1:21" ht="15" customHeight="1">
      <c r="A25" s="84">
        <v>16</v>
      </c>
      <c r="B25" s="86" t="s">
        <v>456</v>
      </c>
      <c r="C25" s="85" t="s">
        <v>457</v>
      </c>
      <c r="D25" s="84" t="s">
        <v>22</v>
      </c>
      <c r="E25" s="86" t="s">
        <v>10</v>
      </c>
      <c r="F25" s="84" t="s">
        <v>32</v>
      </c>
      <c r="G25" s="87">
        <f t="shared" si="0"/>
        <v>85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>
        <v>85</v>
      </c>
      <c r="T25" s="91"/>
      <c r="U25" s="16"/>
    </row>
    <row r="26" spans="1:21" ht="15" customHeight="1">
      <c r="A26" s="84">
        <v>17</v>
      </c>
      <c r="B26" s="86" t="s">
        <v>970</v>
      </c>
      <c r="C26" s="85" t="s">
        <v>971</v>
      </c>
      <c r="D26" s="84" t="s">
        <v>22</v>
      </c>
      <c r="E26" s="86" t="s">
        <v>972</v>
      </c>
      <c r="F26" s="84" t="s">
        <v>13</v>
      </c>
      <c r="G26" s="87">
        <f t="shared" si="0"/>
        <v>75</v>
      </c>
      <c r="H26" s="88"/>
      <c r="I26" s="89"/>
      <c r="J26" s="91"/>
      <c r="K26" s="91"/>
      <c r="L26" s="91"/>
      <c r="M26" s="91"/>
      <c r="N26" s="91">
        <v>75</v>
      </c>
      <c r="O26" s="91"/>
      <c r="P26" s="91"/>
      <c r="Q26" s="91"/>
      <c r="R26" s="91"/>
      <c r="S26" s="91"/>
      <c r="T26" s="91"/>
      <c r="U26" s="16"/>
    </row>
    <row r="27" spans="1:21" ht="15" customHeight="1">
      <c r="A27" s="84">
        <v>18</v>
      </c>
      <c r="B27" s="86" t="s">
        <v>661</v>
      </c>
      <c r="C27" s="85" t="s">
        <v>662</v>
      </c>
      <c r="D27" s="84" t="s">
        <v>22</v>
      </c>
      <c r="E27" s="86" t="s">
        <v>10</v>
      </c>
      <c r="F27" s="84" t="s">
        <v>25</v>
      </c>
      <c r="G27" s="87">
        <f t="shared" si="0"/>
        <v>62.5</v>
      </c>
      <c r="H27" s="88"/>
      <c r="I27" s="89"/>
      <c r="J27" s="91"/>
      <c r="K27" s="91"/>
      <c r="L27" s="91"/>
      <c r="M27" s="91"/>
      <c r="N27" s="91"/>
      <c r="O27" s="91"/>
      <c r="P27" s="91"/>
      <c r="Q27" s="91">
        <v>62.5</v>
      </c>
      <c r="R27" s="91"/>
      <c r="S27" s="91"/>
      <c r="T27" s="91"/>
      <c r="U27" s="16"/>
    </row>
    <row r="28" spans="1:21" ht="15" customHeight="1">
      <c r="A28" s="84">
        <v>19</v>
      </c>
      <c r="B28" s="86" t="s">
        <v>663</v>
      </c>
      <c r="C28" s="85" t="s">
        <v>664</v>
      </c>
      <c r="D28" s="84" t="s">
        <v>22</v>
      </c>
      <c r="E28" s="86" t="s">
        <v>10</v>
      </c>
      <c r="F28" s="84" t="s">
        <v>25</v>
      </c>
      <c r="G28" s="87">
        <f t="shared" si="0"/>
        <v>60</v>
      </c>
      <c r="H28" s="88"/>
      <c r="I28" s="89"/>
      <c r="J28" s="91"/>
      <c r="K28" s="91"/>
      <c r="L28" s="91"/>
      <c r="M28" s="91"/>
      <c r="N28" s="91"/>
      <c r="O28" s="91"/>
      <c r="P28" s="91"/>
      <c r="Q28" s="91">
        <v>60</v>
      </c>
      <c r="R28" s="91"/>
      <c r="S28" s="91"/>
      <c r="T28" s="91"/>
      <c r="U28" s="16"/>
    </row>
    <row r="29" spans="1:21" ht="15" customHeight="1">
      <c r="A29" s="84">
        <v>20</v>
      </c>
      <c r="B29" s="86" t="s">
        <v>973</v>
      </c>
      <c r="C29" s="85" t="s">
        <v>974</v>
      </c>
      <c r="D29" s="84" t="s">
        <v>22</v>
      </c>
      <c r="E29" s="86" t="s">
        <v>10</v>
      </c>
      <c r="F29" s="84" t="s">
        <v>13</v>
      </c>
      <c r="G29" s="87">
        <f t="shared" si="0"/>
        <v>55</v>
      </c>
      <c r="H29" s="88"/>
      <c r="I29" s="89"/>
      <c r="J29" s="91"/>
      <c r="K29" s="91"/>
      <c r="L29" s="91"/>
      <c r="M29" s="91"/>
      <c r="N29" s="91">
        <v>55</v>
      </c>
      <c r="O29" s="91"/>
      <c r="P29" s="91"/>
      <c r="Q29" s="91"/>
      <c r="R29" s="91"/>
      <c r="S29" s="91"/>
      <c r="T29" s="91"/>
      <c r="U29" s="16"/>
    </row>
    <row r="30" spans="1:21" ht="15" customHeight="1">
      <c r="A30" s="84">
        <v>21</v>
      </c>
      <c r="B30" s="86" t="s">
        <v>975</v>
      </c>
      <c r="C30" s="85" t="s">
        <v>976</v>
      </c>
      <c r="D30" s="84" t="s">
        <v>22</v>
      </c>
      <c r="E30" s="86" t="s">
        <v>977</v>
      </c>
      <c r="F30" s="84" t="s">
        <v>351</v>
      </c>
      <c r="G30" s="87">
        <f t="shared" si="0"/>
        <v>35</v>
      </c>
      <c r="H30" s="88"/>
      <c r="I30" s="89"/>
      <c r="J30" s="91"/>
      <c r="K30" s="91"/>
      <c r="L30" s="91"/>
      <c r="M30" s="91"/>
      <c r="N30" s="91">
        <v>35</v>
      </c>
      <c r="O30" s="91"/>
      <c r="P30" s="91"/>
      <c r="Q30" s="91"/>
      <c r="R30" s="91"/>
      <c r="S30" s="91"/>
      <c r="T30" s="91"/>
      <c r="U30" s="16"/>
    </row>
    <row r="31" spans="1:21" ht="15" customHeight="1">
      <c r="A31" s="84">
        <v>22</v>
      </c>
      <c r="B31" s="86" t="s">
        <v>591</v>
      </c>
      <c r="C31" s="85" t="s">
        <v>592</v>
      </c>
      <c r="D31" s="84" t="s">
        <v>22</v>
      </c>
      <c r="E31" s="86" t="s">
        <v>10</v>
      </c>
      <c r="F31" s="84" t="s">
        <v>584</v>
      </c>
      <c r="G31" s="87">
        <f t="shared" si="0"/>
        <v>25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>
        <v>25</v>
      </c>
      <c r="S31" s="91"/>
      <c r="T31" s="91"/>
      <c r="U31" s="16"/>
    </row>
    <row r="32" spans="1:21" ht="15" customHeight="1">
      <c r="A32" s="84">
        <v>22</v>
      </c>
      <c r="B32" s="86" t="s">
        <v>774</v>
      </c>
      <c r="C32" s="85" t="s">
        <v>775</v>
      </c>
      <c r="D32" s="84" t="s">
        <v>22</v>
      </c>
      <c r="E32" s="86" t="s">
        <v>10</v>
      </c>
      <c r="F32" s="84" t="s">
        <v>602</v>
      </c>
      <c r="G32" s="87">
        <f t="shared" si="0"/>
        <v>25</v>
      </c>
      <c r="H32" s="88"/>
      <c r="I32" s="89"/>
      <c r="J32" s="91"/>
      <c r="K32" s="91"/>
      <c r="L32" s="91"/>
      <c r="M32" s="91"/>
      <c r="N32" s="91"/>
      <c r="O32" s="91">
        <v>25</v>
      </c>
      <c r="P32" s="91"/>
      <c r="Q32" s="91"/>
      <c r="R32" s="91"/>
      <c r="S32" s="91"/>
      <c r="T32" s="91"/>
      <c r="U32" s="16"/>
    </row>
    <row r="33" spans="1:21" ht="15" customHeight="1">
      <c r="A33" s="84">
        <v>22</v>
      </c>
      <c r="B33" s="86" t="s">
        <v>978</v>
      </c>
      <c r="C33" s="85" t="s">
        <v>979</v>
      </c>
      <c r="D33" s="84" t="s">
        <v>22</v>
      </c>
      <c r="E33" s="86" t="s">
        <v>10</v>
      </c>
      <c r="F33" s="84" t="s">
        <v>25</v>
      </c>
      <c r="G33" s="87">
        <f t="shared" si="0"/>
        <v>25</v>
      </c>
      <c r="H33" s="88"/>
      <c r="I33" s="89"/>
      <c r="J33" s="91"/>
      <c r="K33" s="91"/>
      <c r="L33" s="91"/>
      <c r="M33" s="91"/>
      <c r="N33" s="91">
        <v>25</v>
      </c>
      <c r="O33" s="91"/>
      <c r="P33" s="91"/>
      <c r="Q33" s="91"/>
      <c r="R33" s="91"/>
      <c r="S33" s="91"/>
      <c r="T33" s="91"/>
      <c r="U33" s="16"/>
    </row>
    <row r="34" spans="1:21" ht="15" customHeight="1">
      <c r="A34" s="84">
        <v>23</v>
      </c>
      <c r="B34" s="86" t="s">
        <v>593</v>
      </c>
      <c r="C34" s="85" t="s">
        <v>594</v>
      </c>
      <c r="D34" s="84" t="s">
        <v>22</v>
      </c>
      <c r="E34" s="86" t="s">
        <v>595</v>
      </c>
      <c r="F34" s="84" t="s">
        <v>584</v>
      </c>
      <c r="G34" s="87">
        <f t="shared" si="0"/>
        <v>20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>
        <v>20</v>
      </c>
      <c r="S34" s="91"/>
      <c r="T34" s="91"/>
      <c r="U34" s="16"/>
    </row>
    <row r="35" spans="1:21" ht="15" customHeight="1">
      <c r="A35" s="84">
        <v>23</v>
      </c>
      <c r="B35" s="86" t="s">
        <v>776</v>
      </c>
      <c r="C35" s="85" t="s">
        <v>777</v>
      </c>
      <c r="D35" s="84" t="s">
        <v>22</v>
      </c>
      <c r="E35" s="86" t="s">
        <v>778</v>
      </c>
      <c r="F35" s="84" t="s">
        <v>779</v>
      </c>
      <c r="G35" s="87">
        <f t="shared" si="0"/>
        <v>20</v>
      </c>
      <c r="H35" s="88"/>
      <c r="I35" s="89"/>
      <c r="J35" s="91"/>
      <c r="K35" s="91"/>
      <c r="L35" s="91"/>
      <c r="M35" s="91"/>
      <c r="N35" s="91"/>
      <c r="O35" s="91">
        <v>20</v>
      </c>
      <c r="P35" s="91"/>
      <c r="Q35" s="91"/>
      <c r="R35" s="91"/>
      <c r="S35" s="91"/>
      <c r="T35" s="91"/>
      <c r="U35" s="16"/>
    </row>
    <row r="36" spans="1:21" ht="15" customHeight="1">
      <c r="A36" s="84">
        <v>23</v>
      </c>
      <c r="B36" s="86" t="s">
        <v>1151</v>
      </c>
      <c r="C36" s="85" t="s">
        <v>1152</v>
      </c>
      <c r="D36" s="84" t="s">
        <v>22</v>
      </c>
      <c r="E36" s="86" t="s">
        <v>1153</v>
      </c>
      <c r="F36" s="84" t="s">
        <v>8</v>
      </c>
      <c r="G36" s="87">
        <f aca="true" t="shared" si="1" ref="G36:G67">SUM(I36:T36)</f>
        <v>20</v>
      </c>
      <c r="H36" s="88"/>
      <c r="I36" s="89"/>
      <c r="J36" s="91"/>
      <c r="K36" s="91"/>
      <c r="L36" s="91"/>
      <c r="M36" s="91">
        <v>20</v>
      </c>
      <c r="N36" s="91"/>
      <c r="O36" s="91"/>
      <c r="P36" s="91"/>
      <c r="Q36" s="91"/>
      <c r="R36" s="91"/>
      <c r="S36" s="91"/>
      <c r="T36" s="91"/>
      <c r="U36" s="16"/>
    </row>
    <row r="37" spans="1:21" ht="15" customHeight="1">
      <c r="A37" s="84">
        <v>24</v>
      </c>
      <c r="B37" s="86" t="s">
        <v>596</v>
      </c>
      <c r="C37" s="85" t="s">
        <v>597</v>
      </c>
      <c r="D37" s="84" t="s">
        <v>22</v>
      </c>
      <c r="E37" s="86" t="s">
        <v>10</v>
      </c>
      <c r="F37" s="84" t="s">
        <v>584</v>
      </c>
      <c r="G37" s="87">
        <f t="shared" si="1"/>
        <v>15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>
        <v>15</v>
      </c>
      <c r="S37" s="91"/>
      <c r="T37" s="91"/>
      <c r="U37" s="16"/>
    </row>
    <row r="38" spans="1:21" ht="15" customHeight="1">
      <c r="A38" s="84">
        <v>24</v>
      </c>
      <c r="B38" s="86" t="s">
        <v>780</v>
      </c>
      <c r="C38" s="85" t="s">
        <v>781</v>
      </c>
      <c r="D38" s="84" t="s">
        <v>22</v>
      </c>
      <c r="E38" s="86" t="s">
        <v>10</v>
      </c>
      <c r="F38" s="84" t="s">
        <v>779</v>
      </c>
      <c r="G38" s="87">
        <f t="shared" si="1"/>
        <v>15</v>
      </c>
      <c r="H38" s="88"/>
      <c r="I38" s="89"/>
      <c r="J38" s="91"/>
      <c r="K38" s="91"/>
      <c r="L38" s="91"/>
      <c r="M38" s="91"/>
      <c r="N38" s="91"/>
      <c r="O38" s="91">
        <v>15</v>
      </c>
      <c r="P38" s="91"/>
      <c r="Q38" s="91"/>
      <c r="R38" s="91"/>
      <c r="S38" s="91"/>
      <c r="T38" s="91"/>
      <c r="U38" s="16"/>
    </row>
    <row r="39" spans="1:21" ht="15" customHeight="1">
      <c r="A39" s="84">
        <v>24</v>
      </c>
      <c r="B39" s="86" t="s">
        <v>1154</v>
      </c>
      <c r="C39" s="85" t="s">
        <v>1155</v>
      </c>
      <c r="D39" s="84" t="s">
        <v>22</v>
      </c>
      <c r="E39" s="86" t="s">
        <v>1136</v>
      </c>
      <c r="F39" s="84" t="s">
        <v>8</v>
      </c>
      <c r="G39" s="87">
        <f t="shared" si="1"/>
        <v>15</v>
      </c>
      <c r="H39" s="88"/>
      <c r="I39" s="89"/>
      <c r="J39" s="91"/>
      <c r="K39" s="91"/>
      <c r="L39" s="91"/>
      <c r="M39" s="91">
        <v>15</v>
      </c>
      <c r="N39" s="91"/>
      <c r="O39" s="91"/>
      <c r="P39" s="91"/>
      <c r="Q39" s="91"/>
      <c r="R39" s="91"/>
      <c r="S39" s="91"/>
      <c r="T39" s="91"/>
      <c r="U39" s="16"/>
    </row>
    <row r="40" spans="1:21" ht="15" customHeight="1">
      <c r="A40" s="84">
        <v>25</v>
      </c>
      <c r="B40" s="86" t="s">
        <v>725</v>
      </c>
      <c r="C40" s="85" t="s">
        <v>726</v>
      </c>
      <c r="D40" s="84" t="s">
        <v>22</v>
      </c>
      <c r="E40" s="86" t="s">
        <v>10</v>
      </c>
      <c r="F40" s="84" t="s">
        <v>32</v>
      </c>
      <c r="G40" s="87">
        <f t="shared" si="1"/>
        <v>10</v>
      </c>
      <c r="H40" s="88"/>
      <c r="I40" s="89"/>
      <c r="J40" s="91"/>
      <c r="K40" s="91"/>
      <c r="L40" s="91"/>
      <c r="M40" s="91"/>
      <c r="N40" s="91"/>
      <c r="O40" s="91"/>
      <c r="P40" s="91">
        <v>10</v>
      </c>
      <c r="Q40" s="91"/>
      <c r="R40" s="91"/>
      <c r="S40" s="91"/>
      <c r="T40" s="91"/>
      <c r="U40" s="16"/>
    </row>
    <row r="41" spans="1:21" ht="15" customHeight="1">
      <c r="A41" s="84">
        <v>25</v>
      </c>
      <c r="B41" s="86" t="s">
        <v>980</v>
      </c>
      <c r="C41" s="85" t="s">
        <v>981</v>
      </c>
      <c r="D41" s="84" t="s">
        <v>22</v>
      </c>
      <c r="E41" s="86" t="s">
        <v>10</v>
      </c>
      <c r="F41" s="84" t="s">
        <v>25</v>
      </c>
      <c r="G41" s="87">
        <f t="shared" si="1"/>
        <v>10</v>
      </c>
      <c r="H41" s="88"/>
      <c r="I41" s="89"/>
      <c r="J41" s="91"/>
      <c r="K41" s="91"/>
      <c r="L41" s="91"/>
      <c r="M41" s="91"/>
      <c r="N41" s="91">
        <v>10</v>
      </c>
      <c r="O41" s="91"/>
      <c r="P41" s="91"/>
      <c r="Q41" s="91"/>
      <c r="R41" s="91"/>
      <c r="S41" s="91"/>
      <c r="T41" s="91"/>
      <c r="U41" s="16"/>
    </row>
    <row r="42" spans="1:21" ht="15" customHeight="1">
      <c r="A42" s="84">
        <v>25</v>
      </c>
      <c r="B42" s="86" t="s">
        <v>1156</v>
      </c>
      <c r="C42" s="85" t="s">
        <v>1157</v>
      </c>
      <c r="D42" s="84" t="s">
        <v>22</v>
      </c>
      <c r="E42" s="86" t="s">
        <v>1158</v>
      </c>
      <c r="F42" s="84" t="s">
        <v>8</v>
      </c>
      <c r="G42" s="87">
        <f t="shared" si="1"/>
        <v>10</v>
      </c>
      <c r="H42" s="88"/>
      <c r="I42" s="89"/>
      <c r="J42" s="91"/>
      <c r="K42" s="91"/>
      <c r="L42" s="91"/>
      <c r="M42" s="91">
        <v>10</v>
      </c>
      <c r="N42" s="91"/>
      <c r="O42" s="91"/>
      <c r="P42" s="91"/>
      <c r="Q42" s="91"/>
      <c r="R42" s="91"/>
      <c r="S42" s="91"/>
      <c r="T42" s="91"/>
      <c r="U42" s="16"/>
    </row>
    <row r="43" spans="1:21" ht="15" customHeight="1">
      <c r="A43" s="84">
        <v>26</v>
      </c>
      <c r="B43" s="86" t="s">
        <v>982</v>
      </c>
      <c r="C43" s="85" t="s">
        <v>983</v>
      </c>
      <c r="D43" s="84" t="s">
        <v>22</v>
      </c>
      <c r="E43" s="86" t="s">
        <v>984</v>
      </c>
      <c r="F43" s="84" t="s">
        <v>13</v>
      </c>
      <c r="G43" s="87">
        <f t="shared" si="1"/>
        <v>9</v>
      </c>
      <c r="H43" s="88"/>
      <c r="I43" s="89"/>
      <c r="J43" s="91"/>
      <c r="K43" s="91"/>
      <c r="L43" s="91"/>
      <c r="M43" s="91"/>
      <c r="N43" s="91">
        <v>9</v>
      </c>
      <c r="O43" s="91"/>
      <c r="P43" s="91"/>
      <c r="Q43" s="91"/>
      <c r="R43" s="91"/>
      <c r="S43" s="91"/>
      <c r="T43" s="91"/>
      <c r="U43" s="16"/>
    </row>
    <row r="44" spans="1:21" ht="15" customHeight="1">
      <c r="A44" s="84">
        <v>27</v>
      </c>
      <c r="B44" s="86" t="s">
        <v>598</v>
      </c>
      <c r="C44" s="85" t="s">
        <v>599</v>
      </c>
      <c r="D44" s="84" t="s">
        <v>22</v>
      </c>
      <c r="E44" s="86" t="s">
        <v>10</v>
      </c>
      <c r="F44" s="84" t="s">
        <v>584</v>
      </c>
      <c r="G44" s="87">
        <f t="shared" si="1"/>
        <v>8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>
        <v>8</v>
      </c>
      <c r="S44" s="91"/>
      <c r="T44" s="91"/>
      <c r="U44" s="16"/>
    </row>
    <row r="45" spans="1:21" ht="15" customHeight="1">
      <c r="A45" s="84">
        <v>27</v>
      </c>
      <c r="B45" s="86" t="s">
        <v>782</v>
      </c>
      <c r="C45" s="85" t="s">
        <v>783</v>
      </c>
      <c r="D45" s="84" t="s">
        <v>22</v>
      </c>
      <c r="E45" s="86" t="s">
        <v>10</v>
      </c>
      <c r="F45" s="84" t="s">
        <v>602</v>
      </c>
      <c r="G45" s="87">
        <f t="shared" si="1"/>
        <v>8</v>
      </c>
      <c r="H45" s="88"/>
      <c r="I45" s="89"/>
      <c r="J45" s="91"/>
      <c r="K45" s="91"/>
      <c r="L45" s="91"/>
      <c r="M45" s="91"/>
      <c r="N45" s="91"/>
      <c r="O45" s="91">
        <v>8</v>
      </c>
      <c r="P45" s="91"/>
      <c r="Q45" s="91"/>
      <c r="R45" s="91"/>
      <c r="S45" s="91"/>
      <c r="T45" s="91"/>
      <c r="U45" s="16"/>
    </row>
    <row r="46" spans="1:21" ht="15" customHeight="1">
      <c r="A46" s="84">
        <v>27</v>
      </c>
      <c r="B46" s="86" t="s">
        <v>985</v>
      </c>
      <c r="C46" s="85" t="s">
        <v>986</v>
      </c>
      <c r="D46" s="84" t="s">
        <v>22</v>
      </c>
      <c r="E46" s="86" t="s">
        <v>10</v>
      </c>
      <c r="F46" s="84" t="s">
        <v>13</v>
      </c>
      <c r="G46" s="87">
        <f t="shared" si="1"/>
        <v>8</v>
      </c>
      <c r="H46" s="88"/>
      <c r="I46" s="89"/>
      <c r="J46" s="91"/>
      <c r="K46" s="91"/>
      <c r="L46" s="91"/>
      <c r="M46" s="91"/>
      <c r="N46" s="91">
        <v>8</v>
      </c>
      <c r="O46" s="91"/>
      <c r="P46" s="91"/>
      <c r="Q46" s="91"/>
      <c r="R46" s="91"/>
      <c r="S46" s="91"/>
      <c r="T46" s="91"/>
      <c r="U46" s="16"/>
    </row>
    <row r="47" spans="1:21" ht="15" customHeight="1">
      <c r="A47" s="84">
        <v>27</v>
      </c>
      <c r="B47" s="86" t="s">
        <v>1159</v>
      </c>
      <c r="C47" s="85" t="s">
        <v>1160</v>
      </c>
      <c r="D47" s="84" t="s">
        <v>22</v>
      </c>
      <c r="E47" s="86" t="s">
        <v>1158</v>
      </c>
      <c r="F47" s="84" t="s">
        <v>8</v>
      </c>
      <c r="G47" s="87">
        <f t="shared" si="1"/>
        <v>8</v>
      </c>
      <c r="H47" s="88"/>
      <c r="I47" s="89"/>
      <c r="J47" s="91"/>
      <c r="K47" s="91"/>
      <c r="L47" s="91"/>
      <c r="M47" s="91">
        <v>8</v>
      </c>
      <c r="N47" s="91"/>
      <c r="O47" s="91"/>
      <c r="P47" s="91"/>
      <c r="Q47" s="91"/>
      <c r="R47" s="91"/>
      <c r="S47" s="91"/>
      <c r="T47" s="91"/>
      <c r="U47" s="16"/>
    </row>
    <row r="48" spans="1:21" ht="15" customHeight="1">
      <c r="A48" s="84">
        <v>28</v>
      </c>
      <c r="B48" s="86" t="s">
        <v>1161</v>
      </c>
      <c r="C48" s="85" t="s">
        <v>1162</v>
      </c>
      <c r="D48" s="84" t="s">
        <v>22</v>
      </c>
      <c r="E48" s="86" t="s">
        <v>1163</v>
      </c>
      <c r="F48" s="84" t="s">
        <v>8</v>
      </c>
      <c r="G48" s="87">
        <f t="shared" si="1"/>
        <v>6</v>
      </c>
      <c r="H48" s="88"/>
      <c r="I48" s="89"/>
      <c r="J48" s="91"/>
      <c r="K48" s="91"/>
      <c r="L48" s="91"/>
      <c r="M48" s="91">
        <v>6</v>
      </c>
      <c r="N48" s="91"/>
      <c r="O48" s="91"/>
      <c r="P48" s="91"/>
      <c r="Q48" s="91"/>
      <c r="R48" s="91"/>
      <c r="S48" s="91"/>
      <c r="T48" s="91"/>
      <c r="U48" s="16"/>
    </row>
    <row r="49" spans="1:21" ht="15" customHeight="1">
      <c r="A49" s="84">
        <v>29</v>
      </c>
      <c r="B49" s="86" t="s">
        <v>784</v>
      </c>
      <c r="C49" s="85" t="s">
        <v>785</v>
      </c>
      <c r="D49" s="84" t="s">
        <v>22</v>
      </c>
      <c r="E49" s="86" t="s">
        <v>786</v>
      </c>
      <c r="F49" s="84" t="s">
        <v>779</v>
      </c>
      <c r="G49" s="87">
        <f t="shared" si="1"/>
        <v>3</v>
      </c>
      <c r="H49" s="88"/>
      <c r="I49" s="89"/>
      <c r="J49" s="91"/>
      <c r="K49" s="91"/>
      <c r="L49" s="91"/>
      <c r="M49" s="91"/>
      <c r="N49" s="91"/>
      <c r="O49" s="91">
        <v>3</v>
      </c>
      <c r="P49" s="91"/>
      <c r="Q49" s="91"/>
      <c r="R49" s="91"/>
      <c r="S49" s="91"/>
      <c r="T49" s="91"/>
      <c r="U49" s="16"/>
    </row>
    <row r="50" spans="1:21" ht="15" customHeight="1">
      <c r="A50" s="84"/>
      <c r="B50" s="86"/>
      <c r="C50" s="85"/>
      <c r="D50" s="84" t="s">
        <v>22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6"/>
    </row>
    <row r="51" spans="1:21" ht="15" customHeight="1">
      <c r="A51" s="84"/>
      <c r="B51" s="86"/>
      <c r="C51" s="85"/>
      <c r="D51" s="84" t="s">
        <v>22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16"/>
    </row>
    <row r="52" spans="1:21" ht="15" customHeight="1">
      <c r="A52" s="84"/>
      <c r="B52" s="86"/>
      <c r="C52" s="85"/>
      <c r="D52" s="84" t="s">
        <v>22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6"/>
    </row>
    <row r="53" spans="1:21" ht="15" customHeight="1">
      <c r="A53" s="84"/>
      <c r="B53" s="86"/>
      <c r="C53" s="85"/>
      <c r="D53" s="84" t="s">
        <v>22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16"/>
    </row>
    <row r="54" spans="1:21" ht="15" customHeight="1">
      <c r="A54" s="84"/>
      <c r="B54" s="86"/>
      <c r="C54" s="85"/>
      <c r="D54" s="84" t="s">
        <v>22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6"/>
    </row>
    <row r="55" spans="1:21" ht="15" customHeight="1">
      <c r="A55" s="84"/>
      <c r="B55" s="86"/>
      <c r="C55" s="85"/>
      <c r="D55" s="84" t="s">
        <v>22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16"/>
    </row>
    <row r="56" spans="1:21" ht="15" customHeight="1">
      <c r="A56" s="84"/>
      <c r="B56" s="86"/>
      <c r="C56" s="85"/>
      <c r="D56" s="84" t="s">
        <v>22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6"/>
    </row>
    <row r="57" spans="1:21" ht="15" customHeight="1">
      <c r="A57" s="84"/>
      <c r="B57" s="86"/>
      <c r="C57" s="85"/>
      <c r="D57" s="84" t="s">
        <v>22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6"/>
    </row>
    <row r="58" spans="1:21" ht="15" customHeight="1">
      <c r="A58" s="84"/>
      <c r="B58" s="86"/>
      <c r="C58" s="85"/>
      <c r="D58" s="84" t="s">
        <v>22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6"/>
    </row>
    <row r="59" spans="1:21" ht="15" customHeight="1">
      <c r="A59" s="84"/>
      <c r="B59" s="86"/>
      <c r="C59" s="85"/>
      <c r="D59" s="84" t="s">
        <v>22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6"/>
    </row>
    <row r="60" spans="1:21" ht="15" customHeight="1">
      <c r="A60" s="84"/>
      <c r="B60" s="86"/>
      <c r="C60" s="85"/>
      <c r="D60" s="84" t="s">
        <v>22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6"/>
    </row>
    <row r="61" spans="1:21" ht="15" customHeight="1">
      <c r="A61" s="84"/>
      <c r="B61" s="86"/>
      <c r="C61" s="85"/>
      <c r="D61" s="84" t="s">
        <v>22</v>
      </c>
      <c r="E61" s="86"/>
      <c r="F61" s="84"/>
      <c r="G61" s="87">
        <f t="shared" si="1"/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16"/>
    </row>
    <row r="62" spans="1:21" ht="15" customHeight="1">
      <c r="A62" s="84"/>
      <c r="B62" s="86"/>
      <c r="C62" s="85"/>
      <c r="D62" s="84" t="s">
        <v>22</v>
      </c>
      <c r="E62" s="86"/>
      <c r="F62" s="84"/>
      <c r="G62" s="87">
        <f t="shared" si="1"/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16"/>
    </row>
    <row r="63" spans="1:21" ht="15" customHeight="1">
      <c r="A63" s="84"/>
      <c r="B63" s="86"/>
      <c r="C63" s="85"/>
      <c r="D63" s="84" t="s">
        <v>22</v>
      </c>
      <c r="E63" s="86"/>
      <c r="F63" s="84"/>
      <c r="G63" s="87">
        <f t="shared" si="1"/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16"/>
    </row>
    <row r="64" spans="1:21" ht="15" customHeight="1">
      <c r="A64" s="84"/>
      <c r="B64" s="86"/>
      <c r="C64" s="85"/>
      <c r="D64" s="84" t="s">
        <v>22</v>
      </c>
      <c r="E64" s="86"/>
      <c r="F64" s="84"/>
      <c r="G64" s="87">
        <f t="shared" si="1"/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16"/>
    </row>
    <row r="65" spans="1:21" ht="15" customHeight="1">
      <c r="A65" s="84"/>
      <c r="B65" s="86"/>
      <c r="C65" s="85"/>
      <c r="D65" s="84" t="s">
        <v>22</v>
      </c>
      <c r="E65" s="86"/>
      <c r="F65" s="84"/>
      <c r="G65" s="87">
        <f t="shared" si="1"/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6"/>
    </row>
    <row r="66" spans="1:21" ht="15" customHeight="1">
      <c r="A66" s="84"/>
      <c r="B66" s="86"/>
      <c r="C66" s="85"/>
      <c r="D66" s="84" t="s">
        <v>22</v>
      </c>
      <c r="E66" s="86"/>
      <c r="F66" s="84"/>
      <c r="G66" s="87">
        <f t="shared" si="1"/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16"/>
    </row>
    <row r="67" spans="1:21" ht="15" customHeight="1">
      <c r="A67" s="84"/>
      <c r="B67" s="86"/>
      <c r="C67" s="85"/>
      <c r="D67" s="84" t="s">
        <v>22</v>
      </c>
      <c r="E67" s="86"/>
      <c r="F67" s="84"/>
      <c r="G67" s="87">
        <f t="shared" si="1"/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16"/>
    </row>
    <row r="68" spans="1:21" ht="15" customHeight="1">
      <c r="A68" s="84"/>
      <c r="B68" s="86"/>
      <c r="C68" s="85"/>
      <c r="D68" s="84" t="s">
        <v>22</v>
      </c>
      <c r="E68" s="86"/>
      <c r="F68" s="84"/>
      <c r="G68" s="87">
        <f aca="true" t="shared" si="2" ref="G68:G75">SUM(I68:T68)</f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16"/>
    </row>
    <row r="69" spans="1:21" ht="15" customHeight="1">
      <c r="A69" s="84"/>
      <c r="B69" s="86"/>
      <c r="C69" s="85"/>
      <c r="D69" s="84" t="s">
        <v>22</v>
      </c>
      <c r="E69" s="86"/>
      <c r="F69" s="84"/>
      <c r="G69" s="87">
        <f t="shared" si="2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6"/>
    </row>
    <row r="70" spans="1:21" ht="15" customHeight="1">
      <c r="A70" s="84"/>
      <c r="B70" s="86"/>
      <c r="C70" s="85"/>
      <c r="D70" s="84" t="s">
        <v>22</v>
      </c>
      <c r="E70" s="86"/>
      <c r="F70" s="84"/>
      <c r="G70" s="87">
        <f t="shared" si="2"/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16"/>
    </row>
    <row r="71" spans="1:21" ht="15" customHeight="1">
      <c r="A71" s="84"/>
      <c r="B71" s="86"/>
      <c r="C71" s="85"/>
      <c r="D71" s="84" t="s">
        <v>22</v>
      </c>
      <c r="E71" s="86"/>
      <c r="F71" s="84"/>
      <c r="G71" s="87">
        <f t="shared" si="2"/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16"/>
    </row>
    <row r="72" spans="1:21" ht="15" customHeight="1">
      <c r="A72" s="84"/>
      <c r="B72" s="86"/>
      <c r="C72" s="85"/>
      <c r="D72" s="84" t="s">
        <v>22</v>
      </c>
      <c r="E72" s="86"/>
      <c r="F72" s="84"/>
      <c r="G72" s="87">
        <f t="shared" si="2"/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16"/>
    </row>
    <row r="73" spans="1:21" ht="15" customHeight="1">
      <c r="A73" s="84"/>
      <c r="B73" s="86"/>
      <c r="C73" s="85"/>
      <c r="D73" s="84" t="s">
        <v>22</v>
      </c>
      <c r="E73" s="86"/>
      <c r="F73" s="84"/>
      <c r="G73" s="87">
        <f t="shared" si="2"/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16"/>
    </row>
    <row r="74" spans="1:21" ht="15" customHeight="1">
      <c r="A74" s="84"/>
      <c r="B74" s="86"/>
      <c r="C74" s="85"/>
      <c r="D74" s="84" t="s">
        <v>22</v>
      </c>
      <c r="E74" s="86"/>
      <c r="F74" s="84"/>
      <c r="G74" s="87">
        <f t="shared" si="2"/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16"/>
    </row>
    <row r="75" spans="1:21" ht="15" customHeight="1">
      <c r="A75" s="84"/>
      <c r="B75" s="86"/>
      <c r="C75" s="85"/>
      <c r="D75" s="84" t="s">
        <v>22</v>
      </c>
      <c r="E75" s="86"/>
      <c r="F75" s="84"/>
      <c r="G75" s="87">
        <f t="shared" si="2"/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16"/>
    </row>
    <row r="76" spans="1:22" s="12" customFormat="1" ht="4.5" customHeight="1" thickBot="1">
      <c r="A76" s="19"/>
      <c r="B76" s="72"/>
      <c r="C76" s="23"/>
      <c r="D76" s="20"/>
      <c r="E76" s="22"/>
      <c r="F76" s="20"/>
      <c r="G76" s="20"/>
      <c r="H76" s="30"/>
      <c r="I76" s="58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18"/>
      <c r="V76" s="11"/>
    </row>
    <row r="77" spans="1:21" s="8" customFormat="1" ht="12.75">
      <c r="A77" s="10"/>
      <c r="B77" s="7"/>
      <c r="D77" s="7"/>
      <c r="E77" s="9"/>
      <c r="F77" s="7"/>
      <c r="G77" s="29"/>
      <c r="H77" s="25"/>
      <c r="I77" s="75"/>
      <c r="J77" s="4"/>
      <c r="K77" s="4"/>
      <c r="L77" s="4"/>
      <c r="M77" s="4"/>
      <c r="N77" s="4"/>
      <c r="O77" s="4"/>
      <c r="P77" s="27"/>
      <c r="Q77" s="4"/>
      <c r="R77" s="27"/>
      <c r="S77" s="4"/>
      <c r="T77" s="4"/>
      <c r="U77" s="13"/>
    </row>
    <row r="78" spans="1:7" ht="12.75">
      <c r="A78" s="166"/>
      <c r="B78" s="148"/>
      <c r="C78" s="148"/>
      <c r="D78" s="148"/>
      <c r="E78" s="148"/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32"/>
    </row>
  </sheetData>
  <sheetProtection password="E42B" sheet="1"/>
  <mergeCells count="15">
    <mergeCell ref="Q1:Q2"/>
    <mergeCell ref="S1:S2"/>
    <mergeCell ref="N1:N2"/>
    <mergeCell ref="L1:L2"/>
    <mergeCell ref="T1:T2"/>
    <mergeCell ref="R1:R2"/>
    <mergeCell ref="A78:E78"/>
    <mergeCell ref="A1:G1"/>
    <mergeCell ref="P1:P2"/>
    <mergeCell ref="A2:G2"/>
    <mergeCell ref="I1:I2"/>
    <mergeCell ref="M1:M2"/>
    <mergeCell ref="O1:O2"/>
    <mergeCell ref="J1:J2"/>
    <mergeCell ref="K1:K2"/>
  </mergeCells>
  <conditionalFormatting sqref="B1:C16 B18:C65536">
    <cfRule type="duplicateValues" priority="3" dxfId="0" stopIfTrue="1">
      <formula>AND(COUNTIF($B$1:$C$16,B1)+COUNTIF($B$18:$C$65536,B1)&gt;1,NOT(ISBLANK(B1)))</formula>
    </cfRule>
  </conditionalFormatting>
  <conditionalFormatting sqref="B4:C16 B18:C77">
    <cfRule type="duplicateValues" priority="315" dxfId="0" stopIfTrue="1">
      <formula>AND(COUNTIF($B$4:$C$16,B4)+COUNTIF($B$18:$C$77,B4)&gt;1,NOT(ISBLANK(B4)))</formula>
    </cfRule>
  </conditionalFormatting>
  <conditionalFormatting sqref="B17:C17">
    <cfRule type="duplicateValues" priority="1" dxfId="0" stopIfTrue="1">
      <formula>AND(COUNTIF($B$17:$C$17,B17)&gt;1,NOT(ISBLANK(B17)))</formula>
    </cfRule>
    <cfRule type="duplicateValues" priority="2" dxfId="0" stopIfTrue="1">
      <formula>AND(COUNTIF($B$17:$C$17,B17)&gt;1,NOT(ISBLANK(B17)))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5" width="6.00390625" style="98" customWidth="1"/>
    <col min="16" max="16" width="6.57421875" style="98" customWidth="1"/>
    <col min="17" max="17" width="6.00390625" style="98" customWidth="1"/>
    <col min="18" max="18" width="6.421875" style="98" customWidth="1"/>
    <col min="19" max="19" width="7.00390625" style="99" bestFit="1" customWidth="1"/>
    <col min="20" max="20" width="6.28125" style="99" bestFit="1" customWidth="1"/>
    <col min="21" max="21" width="0.85546875" style="12" customWidth="1"/>
    <col min="22" max="22" width="4.57421875" style="4" customWidth="1"/>
  </cols>
  <sheetData>
    <row r="1" spans="1:21" s="4" customFormat="1" ht="90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30"/>
      <c r="L1" s="130"/>
      <c r="M1" s="130" t="s">
        <v>1133</v>
      </c>
      <c r="N1" s="130" t="s">
        <v>917</v>
      </c>
      <c r="O1" s="130" t="s">
        <v>773</v>
      </c>
      <c r="P1" s="130" t="s">
        <v>712</v>
      </c>
      <c r="Q1" s="130" t="s">
        <v>639</v>
      </c>
      <c r="R1" s="136" t="s">
        <v>580</v>
      </c>
      <c r="S1" s="130" t="s">
        <v>274</v>
      </c>
      <c r="T1" s="130" t="s">
        <v>181</v>
      </c>
      <c r="U1" s="14"/>
    </row>
    <row r="2" spans="1:22" s="4" customFormat="1" ht="51.75" customHeight="1">
      <c r="A2" s="137" t="s">
        <v>1277</v>
      </c>
      <c r="B2" s="138"/>
      <c r="C2" s="138"/>
      <c r="D2" s="138"/>
      <c r="E2" s="138"/>
      <c r="F2" s="138"/>
      <c r="G2" s="138"/>
      <c r="H2" s="15"/>
      <c r="I2" s="151"/>
      <c r="J2" s="131"/>
      <c r="K2" s="130"/>
      <c r="L2" s="131"/>
      <c r="M2" s="131"/>
      <c r="N2" s="131"/>
      <c r="O2" s="130"/>
      <c r="P2" s="130"/>
      <c r="Q2" s="130"/>
      <c r="R2" s="136"/>
      <c r="S2" s="130"/>
      <c r="T2" s="130"/>
      <c r="U2" s="16"/>
      <c r="V2" s="6"/>
    </row>
    <row r="3" spans="1:22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83"/>
      <c r="M3" s="78" t="s">
        <v>581</v>
      </c>
      <c r="N3" s="84" t="s">
        <v>208</v>
      </c>
      <c r="O3" s="84" t="s">
        <v>581</v>
      </c>
      <c r="P3" s="84" t="s">
        <v>208</v>
      </c>
      <c r="Q3" s="84" t="s">
        <v>208</v>
      </c>
      <c r="R3" s="93" t="s">
        <v>581</v>
      </c>
      <c r="S3" s="84" t="s">
        <v>208</v>
      </c>
      <c r="T3" s="84" t="s">
        <v>208</v>
      </c>
      <c r="U3" s="17"/>
      <c r="V3" s="1"/>
    </row>
    <row r="4" spans="1:21" ht="15" customHeight="1">
      <c r="A4" s="84">
        <v>1</v>
      </c>
      <c r="B4" s="86" t="s">
        <v>458</v>
      </c>
      <c r="C4" s="85" t="s">
        <v>459</v>
      </c>
      <c r="D4" s="84" t="s">
        <v>38</v>
      </c>
      <c r="E4" s="86" t="s">
        <v>75</v>
      </c>
      <c r="F4" s="84" t="s">
        <v>13</v>
      </c>
      <c r="G4" s="87">
        <f aca="true" t="shared" si="0" ref="G4:G35">SUM(I4:T4)</f>
        <v>390</v>
      </c>
      <c r="H4" s="88"/>
      <c r="I4" s="89"/>
      <c r="J4" s="91"/>
      <c r="K4" s="91"/>
      <c r="L4" s="91"/>
      <c r="M4" s="91"/>
      <c r="N4" s="91">
        <v>130</v>
      </c>
      <c r="O4" s="91"/>
      <c r="P4" s="91">
        <v>130</v>
      </c>
      <c r="Q4" s="91"/>
      <c r="R4" s="91"/>
      <c r="S4" s="91">
        <v>130</v>
      </c>
      <c r="T4" s="91"/>
      <c r="U4" s="16"/>
    </row>
    <row r="5" spans="1:21" ht="15" customHeight="1">
      <c r="A5" s="84">
        <v>2</v>
      </c>
      <c r="B5" s="86" t="s">
        <v>215</v>
      </c>
      <c r="C5" s="85" t="s">
        <v>216</v>
      </c>
      <c r="D5" s="84" t="s">
        <v>38</v>
      </c>
      <c r="E5" s="86" t="s">
        <v>92</v>
      </c>
      <c r="F5" s="84" t="s">
        <v>25</v>
      </c>
      <c r="G5" s="87">
        <f t="shared" si="0"/>
        <v>285</v>
      </c>
      <c r="H5" s="88"/>
      <c r="I5" s="89"/>
      <c r="J5" s="91"/>
      <c r="K5" s="91"/>
      <c r="L5" s="91"/>
      <c r="M5" s="91"/>
      <c r="N5" s="91"/>
      <c r="O5" s="91"/>
      <c r="P5" s="91">
        <v>75</v>
      </c>
      <c r="Q5" s="91">
        <v>65</v>
      </c>
      <c r="R5" s="91"/>
      <c r="S5" s="91">
        <v>85</v>
      </c>
      <c r="T5" s="91">
        <v>60</v>
      </c>
      <c r="U5" s="16"/>
    </row>
    <row r="6" spans="1:21" ht="15" customHeight="1">
      <c r="A6" s="84">
        <v>3</v>
      </c>
      <c r="B6" s="86" t="s">
        <v>732</v>
      </c>
      <c r="C6" s="85" t="s">
        <v>733</v>
      </c>
      <c r="D6" s="84" t="s">
        <v>38</v>
      </c>
      <c r="E6" s="86" t="s">
        <v>734</v>
      </c>
      <c r="F6" s="84" t="s">
        <v>13</v>
      </c>
      <c r="G6" s="87">
        <f t="shared" si="0"/>
        <v>210</v>
      </c>
      <c r="H6" s="88"/>
      <c r="I6" s="89"/>
      <c r="J6" s="91"/>
      <c r="K6" s="91"/>
      <c r="L6" s="91"/>
      <c r="M6" s="91"/>
      <c r="N6" s="91">
        <v>95</v>
      </c>
      <c r="O6" s="91"/>
      <c r="P6" s="91">
        <v>115</v>
      </c>
      <c r="Q6" s="91"/>
      <c r="R6" s="91"/>
      <c r="S6" s="91"/>
      <c r="T6" s="91"/>
      <c r="U6" s="16"/>
    </row>
    <row r="7" spans="1:21" ht="15" customHeight="1">
      <c r="A7" s="84">
        <v>3</v>
      </c>
      <c r="B7" s="86" t="s">
        <v>737</v>
      </c>
      <c r="C7" s="85" t="s">
        <v>738</v>
      </c>
      <c r="D7" s="84" t="s">
        <v>38</v>
      </c>
      <c r="E7" s="86" t="s">
        <v>75</v>
      </c>
      <c r="F7" s="84" t="s">
        <v>13</v>
      </c>
      <c r="G7" s="87">
        <f t="shared" si="0"/>
        <v>210</v>
      </c>
      <c r="H7" s="88"/>
      <c r="I7" s="89"/>
      <c r="J7" s="91"/>
      <c r="K7" s="91"/>
      <c r="L7" s="91"/>
      <c r="M7" s="91"/>
      <c r="N7" s="91">
        <v>110</v>
      </c>
      <c r="O7" s="91"/>
      <c r="P7" s="91">
        <v>100</v>
      </c>
      <c r="Q7" s="91"/>
      <c r="R7" s="91"/>
      <c r="S7" s="91"/>
      <c r="T7" s="91"/>
      <c r="U7" s="16"/>
    </row>
    <row r="8" spans="1:21" ht="15" customHeight="1">
      <c r="A8" s="84">
        <v>4</v>
      </c>
      <c r="B8" s="86" t="s">
        <v>735</v>
      </c>
      <c r="C8" s="85" t="s">
        <v>736</v>
      </c>
      <c r="D8" s="84" t="s">
        <v>38</v>
      </c>
      <c r="E8" s="86" t="s">
        <v>75</v>
      </c>
      <c r="F8" s="84" t="s">
        <v>13</v>
      </c>
      <c r="G8" s="87">
        <f t="shared" si="0"/>
        <v>185</v>
      </c>
      <c r="H8" s="88"/>
      <c r="I8" s="89"/>
      <c r="J8" s="91"/>
      <c r="K8" s="91"/>
      <c r="L8" s="91"/>
      <c r="M8" s="91"/>
      <c r="N8" s="91">
        <v>75</v>
      </c>
      <c r="O8" s="91"/>
      <c r="P8" s="91">
        <v>110</v>
      </c>
      <c r="Q8" s="91"/>
      <c r="R8" s="91"/>
      <c r="S8" s="91"/>
      <c r="T8" s="91"/>
      <c r="U8" s="16"/>
    </row>
    <row r="9" spans="1:21" ht="15" customHeight="1">
      <c r="A9" s="84">
        <v>5</v>
      </c>
      <c r="B9" s="86" t="s">
        <v>460</v>
      </c>
      <c r="C9" s="85" t="s">
        <v>461</v>
      </c>
      <c r="D9" s="84" t="s">
        <v>38</v>
      </c>
      <c r="E9" s="86" t="s">
        <v>392</v>
      </c>
      <c r="F9" s="84" t="s">
        <v>13</v>
      </c>
      <c r="G9" s="87">
        <f t="shared" si="0"/>
        <v>125</v>
      </c>
      <c r="H9" s="88"/>
      <c r="I9" s="89"/>
      <c r="J9" s="91"/>
      <c r="K9" s="91"/>
      <c r="L9" s="91"/>
      <c r="M9" s="91"/>
      <c r="N9" s="91"/>
      <c r="O9" s="91"/>
      <c r="P9" s="91"/>
      <c r="Q9" s="91"/>
      <c r="R9" s="91"/>
      <c r="S9" s="91">
        <v>125</v>
      </c>
      <c r="T9" s="91"/>
      <c r="U9" s="16"/>
    </row>
    <row r="10" spans="1:21" ht="15" customHeight="1">
      <c r="A10" s="84">
        <v>5</v>
      </c>
      <c r="B10" s="86" t="s">
        <v>727</v>
      </c>
      <c r="C10" s="85" t="s">
        <v>728</v>
      </c>
      <c r="D10" s="84" t="s">
        <v>38</v>
      </c>
      <c r="E10" s="86" t="s">
        <v>75</v>
      </c>
      <c r="F10" s="84" t="s">
        <v>13</v>
      </c>
      <c r="G10" s="87">
        <f t="shared" si="0"/>
        <v>125</v>
      </c>
      <c r="H10" s="88"/>
      <c r="I10" s="89"/>
      <c r="J10" s="91"/>
      <c r="K10" s="91"/>
      <c r="L10" s="91"/>
      <c r="M10" s="91"/>
      <c r="N10" s="91"/>
      <c r="O10" s="91"/>
      <c r="P10" s="91">
        <v>125</v>
      </c>
      <c r="Q10" s="91"/>
      <c r="R10" s="91"/>
      <c r="S10" s="91"/>
      <c r="T10" s="91"/>
      <c r="U10" s="16"/>
    </row>
    <row r="11" spans="1:21" ht="15" customHeight="1">
      <c r="A11" s="84">
        <v>5</v>
      </c>
      <c r="B11" s="86" t="s">
        <v>987</v>
      </c>
      <c r="C11" s="85" t="s">
        <v>988</v>
      </c>
      <c r="D11" s="84" t="s">
        <v>38</v>
      </c>
      <c r="E11" s="86" t="s">
        <v>673</v>
      </c>
      <c r="F11" s="84" t="s">
        <v>351</v>
      </c>
      <c r="G11" s="87">
        <f t="shared" si="0"/>
        <v>125</v>
      </c>
      <c r="H11" s="88"/>
      <c r="I11" s="89"/>
      <c r="J11" s="91"/>
      <c r="K11" s="91"/>
      <c r="L11" s="91"/>
      <c r="M11" s="91"/>
      <c r="N11" s="91">
        <v>125</v>
      </c>
      <c r="O11" s="91"/>
      <c r="P11" s="91"/>
      <c r="Q11" s="91"/>
      <c r="R11" s="91"/>
      <c r="S11" s="91"/>
      <c r="T11" s="91"/>
      <c r="U11" s="16"/>
    </row>
    <row r="12" spans="1:21" ht="15" customHeight="1">
      <c r="A12" s="84">
        <v>6</v>
      </c>
      <c r="B12" s="86" t="s">
        <v>462</v>
      </c>
      <c r="C12" s="85" t="s">
        <v>463</v>
      </c>
      <c r="D12" s="84" t="s">
        <v>38</v>
      </c>
      <c r="E12" s="86" t="s">
        <v>298</v>
      </c>
      <c r="F12" s="84" t="s">
        <v>13</v>
      </c>
      <c r="G12" s="87">
        <f t="shared" si="0"/>
        <v>120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>
        <v>120</v>
      </c>
      <c r="T12" s="91"/>
      <c r="U12" s="16"/>
    </row>
    <row r="13" spans="1:21" ht="15" customHeight="1">
      <c r="A13" s="84">
        <v>6</v>
      </c>
      <c r="B13" s="86" t="s">
        <v>729</v>
      </c>
      <c r="C13" s="85" t="s">
        <v>730</v>
      </c>
      <c r="D13" s="84" t="s">
        <v>38</v>
      </c>
      <c r="E13" s="86" t="s">
        <v>731</v>
      </c>
      <c r="F13" s="84" t="s">
        <v>13</v>
      </c>
      <c r="G13" s="87">
        <f t="shared" si="0"/>
        <v>120</v>
      </c>
      <c r="H13" s="88"/>
      <c r="I13" s="89"/>
      <c r="J13" s="91"/>
      <c r="K13" s="91"/>
      <c r="L13" s="91"/>
      <c r="M13" s="91"/>
      <c r="N13" s="91"/>
      <c r="O13" s="91"/>
      <c r="P13" s="91">
        <v>120</v>
      </c>
      <c r="Q13" s="91"/>
      <c r="R13" s="91"/>
      <c r="S13" s="91"/>
      <c r="T13" s="91"/>
      <c r="U13" s="16"/>
    </row>
    <row r="14" spans="1:21" ht="15" customHeight="1">
      <c r="A14" s="84">
        <v>6</v>
      </c>
      <c r="B14" s="86" t="s">
        <v>990</v>
      </c>
      <c r="C14" s="85" t="s">
        <v>991</v>
      </c>
      <c r="D14" s="84" t="s">
        <v>38</v>
      </c>
      <c r="E14" s="86" t="s">
        <v>992</v>
      </c>
      <c r="F14" s="84" t="s">
        <v>292</v>
      </c>
      <c r="G14" s="87">
        <f t="shared" si="0"/>
        <v>120</v>
      </c>
      <c r="H14" s="88"/>
      <c r="I14" s="89"/>
      <c r="J14" s="91"/>
      <c r="K14" s="91"/>
      <c r="L14" s="91"/>
      <c r="M14" s="91"/>
      <c r="N14" s="91">
        <v>120</v>
      </c>
      <c r="O14" s="91"/>
      <c r="P14" s="91"/>
      <c r="Q14" s="91"/>
      <c r="R14" s="91"/>
      <c r="S14" s="91"/>
      <c r="T14" s="91"/>
      <c r="U14" s="16"/>
    </row>
    <row r="15" spans="1:21" ht="15" customHeight="1">
      <c r="A15" s="84">
        <v>7</v>
      </c>
      <c r="B15" s="86" t="s">
        <v>464</v>
      </c>
      <c r="C15" s="85" t="s">
        <v>465</v>
      </c>
      <c r="D15" s="84" t="s">
        <v>38</v>
      </c>
      <c r="E15" s="86" t="s">
        <v>466</v>
      </c>
      <c r="F15" s="84" t="s">
        <v>13</v>
      </c>
      <c r="G15" s="87">
        <f t="shared" si="0"/>
        <v>115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>
        <v>115</v>
      </c>
      <c r="T15" s="91"/>
      <c r="U15" s="16"/>
    </row>
    <row r="16" spans="1:21" ht="15" customHeight="1">
      <c r="A16" s="84">
        <v>7</v>
      </c>
      <c r="B16" s="86" t="s">
        <v>993</v>
      </c>
      <c r="C16" s="85" t="s">
        <v>994</v>
      </c>
      <c r="D16" s="84" t="s">
        <v>38</v>
      </c>
      <c r="E16" s="86" t="s">
        <v>995</v>
      </c>
      <c r="F16" s="84" t="s">
        <v>13</v>
      </c>
      <c r="G16" s="87">
        <f t="shared" si="0"/>
        <v>115</v>
      </c>
      <c r="H16" s="88"/>
      <c r="I16" s="89"/>
      <c r="J16" s="91"/>
      <c r="K16" s="91"/>
      <c r="L16" s="91"/>
      <c r="M16" s="91"/>
      <c r="N16" s="91">
        <v>115</v>
      </c>
      <c r="O16" s="91"/>
      <c r="P16" s="91"/>
      <c r="Q16" s="91"/>
      <c r="R16" s="91"/>
      <c r="S16" s="91"/>
      <c r="T16" s="91"/>
      <c r="U16" s="16"/>
    </row>
    <row r="17" spans="1:21" ht="15" customHeight="1">
      <c r="A17" s="84">
        <v>8</v>
      </c>
      <c r="B17" s="86" t="s">
        <v>467</v>
      </c>
      <c r="C17" s="85" t="s">
        <v>468</v>
      </c>
      <c r="D17" s="84" t="s">
        <v>38</v>
      </c>
      <c r="E17" s="86" t="s">
        <v>75</v>
      </c>
      <c r="F17" s="84" t="s">
        <v>13</v>
      </c>
      <c r="G17" s="87">
        <f t="shared" si="0"/>
        <v>110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>
        <v>110</v>
      </c>
      <c r="T17" s="91"/>
      <c r="U17" s="16"/>
    </row>
    <row r="18" spans="1:21" ht="15" customHeight="1">
      <c r="A18" s="84">
        <v>9</v>
      </c>
      <c r="B18" s="86" t="s">
        <v>469</v>
      </c>
      <c r="C18" s="85" t="s">
        <v>470</v>
      </c>
      <c r="D18" s="84" t="s">
        <v>38</v>
      </c>
      <c r="E18" s="86" t="s">
        <v>75</v>
      </c>
      <c r="F18" s="84" t="s">
        <v>13</v>
      </c>
      <c r="G18" s="87">
        <f t="shared" si="0"/>
        <v>100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>
        <v>100</v>
      </c>
      <c r="T18" s="91"/>
      <c r="U18" s="16"/>
    </row>
    <row r="19" spans="1:21" ht="15" customHeight="1">
      <c r="A19" s="84">
        <v>9</v>
      </c>
      <c r="B19" s="86" t="s">
        <v>741</v>
      </c>
      <c r="C19" s="85" t="s">
        <v>742</v>
      </c>
      <c r="D19" s="84" t="s">
        <v>38</v>
      </c>
      <c r="E19" s="86" t="s">
        <v>734</v>
      </c>
      <c r="F19" s="84" t="s">
        <v>13</v>
      </c>
      <c r="G19" s="87">
        <f t="shared" si="0"/>
        <v>100</v>
      </c>
      <c r="H19" s="88"/>
      <c r="I19" s="89"/>
      <c r="J19" s="91"/>
      <c r="K19" s="91"/>
      <c r="L19" s="91"/>
      <c r="M19" s="91"/>
      <c r="N19" s="91">
        <v>35</v>
      </c>
      <c r="O19" s="91"/>
      <c r="P19" s="91">
        <v>65</v>
      </c>
      <c r="Q19" s="91"/>
      <c r="R19" s="91"/>
      <c r="S19" s="91"/>
      <c r="T19" s="91"/>
      <c r="U19" s="16"/>
    </row>
    <row r="20" spans="1:21" ht="15" customHeight="1">
      <c r="A20" s="84">
        <v>9</v>
      </c>
      <c r="B20" s="86" t="s">
        <v>600</v>
      </c>
      <c r="C20" s="85" t="s">
        <v>601</v>
      </c>
      <c r="D20" s="84" t="s">
        <v>38</v>
      </c>
      <c r="E20" s="86" t="s">
        <v>75</v>
      </c>
      <c r="F20" s="84" t="s">
        <v>602</v>
      </c>
      <c r="G20" s="87">
        <f t="shared" si="0"/>
        <v>100</v>
      </c>
      <c r="H20" s="88"/>
      <c r="I20" s="89"/>
      <c r="J20" s="91"/>
      <c r="K20" s="91"/>
      <c r="L20" s="91"/>
      <c r="M20" s="91"/>
      <c r="N20" s="91">
        <v>65</v>
      </c>
      <c r="O20" s="91">
        <v>10</v>
      </c>
      <c r="P20" s="91"/>
      <c r="Q20" s="91"/>
      <c r="R20" s="91">
        <v>25</v>
      </c>
      <c r="S20" s="91"/>
      <c r="T20" s="91"/>
      <c r="U20" s="16"/>
    </row>
    <row r="21" spans="1:21" ht="15" customHeight="1">
      <c r="A21" s="84">
        <v>9</v>
      </c>
      <c r="B21" s="86" t="s">
        <v>996</v>
      </c>
      <c r="C21" s="85" t="s">
        <v>997</v>
      </c>
      <c r="D21" s="84" t="s">
        <v>38</v>
      </c>
      <c r="E21" s="86" t="s">
        <v>75</v>
      </c>
      <c r="F21" s="84" t="s">
        <v>351</v>
      </c>
      <c r="G21" s="87">
        <f t="shared" si="0"/>
        <v>100</v>
      </c>
      <c r="H21" s="88"/>
      <c r="I21" s="89"/>
      <c r="J21" s="91"/>
      <c r="K21" s="91"/>
      <c r="L21" s="91"/>
      <c r="M21" s="91"/>
      <c r="N21" s="91">
        <v>100</v>
      </c>
      <c r="O21" s="91"/>
      <c r="P21" s="91"/>
      <c r="Q21" s="91"/>
      <c r="R21" s="91"/>
      <c r="S21" s="91"/>
      <c r="T21" s="91"/>
      <c r="U21" s="16"/>
    </row>
    <row r="22" spans="1:21" ht="15" customHeight="1">
      <c r="A22" s="84">
        <v>10</v>
      </c>
      <c r="B22" s="86" t="s">
        <v>471</v>
      </c>
      <c r="C22" s="85" t="s">
        <v>472</v>
      </c>
      <c r="D22" s="84" t="s">
        <v>38</v>
      </c>
      <c r="E22" s="86" t="s">
        <v>473</v>
      </c>
      <c r="F22" s="84" t="s">
        <v>13</v>
      </c>
      <c r="G22" s="87">
        <f t="shared" si="0"/>
        <v>95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>
        <v>95</v>
      </c>
      <c r="T22" s="91"/>
      <c r="U22" s="16"/>
    </row>
    <row r="23" spans="1:21" ht="15" customHeight="1">
      <c r="A23" s="84">
        <v>11</v>
      </c>
      <c r="B23" s="86" t="s">
        <v>739</v>
      </c>
      <c r="C23" s="85" t="s">
        <v>740</v>
      </c>
      <c r="D23" s="84" t="s">
        <v>38</v>
      </c>
      <c r="E23" s="86" t="s">
        <v>75</v>
      </c>
      <c r="F23" s="84" t="s">
        <v>13</v>
      </c>
      <c r="G23" s="87">
        <f t="shared" si="0"/>
        <v>85</v>
      </c>
      <c r="H23" s="88"/>
      <c r="I23" s="89"/>
      <c r="J23" s="91"/>
      <c r="K23" s="91"/>
      <c r="L23" s="91"/>
      <c r="M23" s="91"/>
      <c r="N23" s="91"/>
      <c r="O23" s="91"/>
      <c r="P23" s="91">
        <v>85</v>
      </c>
      <c r="Q23" s="91"/>
      <c r="R23" s="91"/>
      <c r="S23" s="91"/>
      <c r="T23" s="91"/>
      <c r="U23" s="16"/>
    </row>
    <row r="24" spans="1:21" ht="15" customHeight="1">
      <c r="A24" s="84">
        <v>11</v>
      </c>
      <c r="B24" s="86" t="s">
        <v>474</v>
      </c>
      <c r="C24" s="85" t="s">
        <v>475</v>
      </c>
      <c r="D24" s="84" t="s">
        <v>38</v>
      </c>
      <c r="E24" s="86" t="s">
        <v>75</v>
      </c>
      <c r="F24" s="84" t="s">
        <v>13</v>
      </c>
      <c r="G24" s="87">
        <f t="shared" si="0"/>
        <v>85</v>
      </c>
      <c r="H24" s="88"/>
      <c r="I24" s="89"/>
      <c r="J24" s="91"/>
      <c r="K24" s="91"/>
      <c r="L24" s="91"/>
      <c r="M24" s="91"/>
      <c r="N24" s="91">
        <v>10</v>
      </c>
      <c r="O24" s="91"/>
      <c r="P24" s="91"/>
      <c r="Q24" s="91"/>
      <c r="R24" s="91"/>
      <c r="S24" s="91">
        <v>75</v>
      </c>
      <c r="T24" s="91"/>
      <c r="U24" s="16"/>
    </row>
    <row r="25" spans="1:21" ht="15" customHeight="1">
      <c r="A25" s="84">
        <v>11</v>
      </c>
      <c r="B25" s="86" t="s">
        <v>998</v>
      </c>
      <c r="C25" s="85" t="s">
        <v>999</v>
      </c>
      <c r="D25" s="84" t="s">
        <v>38</v>
      </c>
      <c r="E25" s="86" t="s">
        <v>75</v>
      </c>
      <c r="F25" s="84" t="s">
        <v>16</v>
      </c>
      <c r="G25" s="87">
        <f t="shared" si="0"/>
        <v>85</v>
      </c>
      <c r="H25" s="88"/>
      <c r="I25" s="89"/>
      <c r="J25" s="91"/>
      <c r="K25" s="91"/>
      <c r="L25" s="91"/>
      <c r="M25" s="91"/>
      <c r="N25" s="91">
        <v>85</v>
      </c>
      <c r="O25" s="91"/>
      <c r="P25" s="91"/>
      <c r="Q25" s="91"/>
      <c r="R25" s="91"/>
      <c r="S25" s="91"/>
      <c r="T25" s="91"/>
      <c r="U25" s="16"/>
    </row>
    <row r="26" spans="1:21" ht="15" customHeight="1">
      <c r="A26" s="84">
        <v>12</v>
      </c>
      <c r="B26" s="86" t="s">
        <v>101</v>
      </c>
      <c r="C26" s="85" t="s">
        <v>102</v>
      </c>
      <c r="D26" s="84" t="s">
        <v>38</v>
      </c>
      <c r="E26" s="86" t="s">
        <v>103</v>
      </c>
      <c r="F26" s="84" t="s">
        <v>8</v>
      </c>
      <c r="G26" s="87">
        <f t="shared" si="0"/>
        <v>77.5</v>
      </c>
      <c r="H26" s="88"/>
      <c r="I26" s="89"/>
      <c r="J26" s="91"/>
      <c r="K26" s="91"/>
      <c r="L26" s="91"/>
      <c r="M26" s="91">
        <v>12.5</v>
      </c>
      <c r="N26" s="91"/>
      <c r="O26" s="91"/>
      <c r="P26" s="91"/>
      <c r="Q26" s="91"/>
      <c r="R26" s="91"/>
      <c r="S26" s="91"/>
      <c r="T26" s="91">
        <v>65</v>
      </c>
      <c r="U26" s="16"/>
    </row>
    <row r="27" spans="1:21" ht="15" customHeight="1">
      <c r="A27" s="84">
        <v>12</v>
      </c>
      <c r="B27" s="86" t="s">
        <v>476</v>
      </c>
      <c r="C27" s="85" t="s">
        <v>477</v>
      </c>
      <c r="D27" s="84" t="s">
        <v>38</v>
      </c>
      <c r="E27" s="86" t="s">
        <v>478</v>
      </c>
      <c r="F27" s="84" t="s">
        <v>13</v>
      </c>
      <c r="G27" s="87">
        <f t="shared" si="0"/>
        <v>65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>
        <v>65</v>
      </c>
      <c r="T27" s="91"/>
      <c r="U27" s="16"/>
    </row>
    <row r="28" spans="1:21" ht="15" customHeight="1">
      <c r="A28" s="84">
        <v>13</v>
      </c>
      <c r="B28" s="86" t="s">
        <v>162</v>
      </c>
      <c r="C28" s="85" t="s">
        <v>163</v>
      </c>
      <c r="D28" s="84" t="s">
        <v>38</v>
      </c>
      <c r="E28" s="86" t="s">
        <v>75</v>
      </c>
      <c r="F28" s="84" t="s">
        <v>28</v>
      </c>
      <c r="G28" s="87">
        <f t="shared" si="0"/>
        <v>62.5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>
        <v>62.5</v>
      </c>
      <c r="U28" s="16"/>
    </row>
    <row r="29" spans="1:21" ht="15" customHeight="1">
      <c r="A29" s="84">
        <v>14</v>
      </c>
      <c r="B29" s="86" t="s">
        <v>479</v>
      </c>
      <c r="C29" s="85" t="s">
        <v>480</v>
      </c>
      <c r="D29" s="84" t="s">
        <v>38</v>
      </c>
      <c r="E29" s="86" t="s">
        <v>75</v>
      </c>
      <c r="F29" s="84" t="s">
        <v>13</v>
      </c>
      <c r="G29" s="87">
        <f t="shared" si="0"/>
        <v>55</v>
      </c>
      <c r="H29" s="88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91">
        <v>55</v>
      </c>
      <c r="T29" s="91"/>
      <c r="U29" s="16"/>
    </row>
    <row r="30" spans="1:21" ht="15" customHeight="1">
      <c r="A30" s="84">
        <v>14</v>
      </c>
      <c r="B30" s="86" t="s">
        <v>1000</v>
      </c>
      <c r="C30" s="85" t="s">
        <v>1001</v>
      </c>
      <c r="D30" s="84" t="s">
        <v>38</v>
      </c>
      <c r="E30" s="86" t="s">
        <v>1002</v>
      </c>
      <c r="F30" s="84" t="s">
        <v>16</v>
      </c>
      <c r="G30" s="87">
        <f t="shared" si="0"/>
        <v>55</v>
      </c>
      <c r="H30" s="88"/>
      <c r="I30" s="89"/>
      <c r="J30" s="91"/>
      <c r="K30" s="91"/>
      <c r="L30" s="91"/>
      <c r="M30" s="91"/>
      <c r="N30" s="91">
        <v>55</v>
      </c>
      <c r="O30" s="91"/>
      <c r="P30" s="91"/>
      <c r="Q30" s="91"/>
      <c r="R30" s="91"/>
      <c r="S30" s="91"/>
      <c r="T30" s="91"/>
      <c r="U30" s="16"/>
    </row>
    <row r="31" spans="1:21" ht="15" customHeight="1">
      <c r="A31" s="84">
        <v>15</v>
      </c>
      <c r="B31" s="86" t="s">
        <v>481</v>
      </c>
      <c r="C31" s="85" t="s">
        <v>989</v>
      </c>
      <c r="D31" s="84" t="s">
        <v>38</v>
      </c>
      <c r="E31" s="86" t="s">
        <v>75</v>
      </c>
      <c r="F31" s="84" t="s">
        <v>13</v>
      </c>
      <c r="G31" s="87">
        <f t="shared" si="0"/>
        <v>45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>
        <v>45</v>
      </c>
      <c r="T31" s="91"/>
      <c r="U31" s="16"/>
    </row>
    <row r="32" spans="1:21" ht="15" customHeight="1">
      <c r="A32" s="84">
        <v>15</v>
      </c>
      <c r="B32" s="86" t="s">
        <v>1003</v>
      </c>
      <c r="C32" s="85" t="s">
        <v>1004</v>
      </c>
      <c r="D32" s="84" t="s">
        <v>38</v>
      </c>
      <c r="E32" s="86" t="s">
        <v>75</v>
      </c>
      <c r="F32" s="84" t="s">
        <v>25</v>
      </c>
      <c r="G32" s="87">
        <f t="shared" si="0"/>
        <v>45</v>
      </c>
      <c r="H32" s="88"/>
      <c r="I32" s="89"/>
      <c r="J32" s="91"/>
      <c r="K32" s="91"/>
      <c r="L32" s="91"/>
      <c r="M32" s="91"/>
      <c r="N32" s="91">
        <v>45</v>
      </c>
      <c r="O32" s="91"/>
      <c r="P32" s="91"/>
      <c r="Q32" s="91"/>
      <c r="R32" s="91"/>
      <c r="S32" s="91"/>
      <c r="T32" s="91"/>
      <c r="U32" s="16"/>
    </row>
    <row r="33" spans="1:21" ht="15" customHeight="1">
      <c r="A33" s="84">
        <v>16</v>
      </c>
      <c r="B33" s="86" t="s">
        <v>482</v>
      </c>
      <c r="C33" s="85" t="s">
        <v>483</v>
      </c>
      <c r="D33" s="84" t="s">
        <v>38</v>
      </c>
      <c r="E33" s="86" t="s">
        <v>75</v>
      </c>
      <c r="F33" s="84" t="s">
        <v>13</v>
      </c>
      <c r="G33" s="87">
        <f t="shared" si="0"/>
        <v>35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>
        <v>35</v>
      </c>
      <c r="T33" s="91"/>
      <c r="U33" s="16"/>
    </row>
    <row r="34" spans="1:21" ht="15" customHeight="1">
      <c r="A34" s="84">
        <v>17</v>
      </c>
      <c r="B34" s="86" t="s">
        <v>787</v>
      </c>
      <c r="C34" s="85" t="s">
        <v>788</v>
      </c>
      <c r="D34" s="84" t="s">
        <v>38</v>
      </c>
      <c r="E34" s="86" t="s">
        <v>789</v>
      </c>
      <c r="F34" s="84" t="s">
        <v>779</v>
      </c>
      <c r="G34" s="87">
        <f t="shared" si="0"/>
        <v>25</v>
      </c>
      <c r="H34" s="88"/>
      <c r="I34" s="89"/>
      <c r="J34" s="91"/>
      <c r="K34" s="91"/>
      <c r="L34" s="91"/>
      <c r="M34" s="91"/>
      <c r="N34" s="91"/>
      <c r="O34" s="91">
        <v>25</v>
      </c>
      <c r="P34" s="91"/>
      <c r="Q34" s="91"/>
      <c r="R34" s="91"/>
      <c r="S34" s="91"/>
      <c r="T34" s="91"/>
      <c r="U34" s="16"/>
    </row>
    <row r="35" spans="1:21" ht="15" customHeight="1">
      <c r="A35" s="84">
        <v>17</v>
      </c>
      <c r="B35" s="86" t="s">
        <v>1005</v>
      </c>
      <c r="C35" s="85" t="s">
        <v>1006</v>
      </c>
      <c r="D35" s="84" t="s">
        <v>38</v>
      </c>
      <c r="E35" s="86" t="s">
        <v>75</v>
      </c>
      <c r="F35" s="84" t="s">
        <v>32</v>
      </c>
      <c r="G35" s="87">
        <f t="shared" si="0"/>
        <v>25</v>
      </c>
      <c r="H35" s="88"/>
      <c r="I35" s="89"/>
      <c r="J35" s="91"/>
      <c r="K35" s="91"/>
      <c r="L35" s="91"/>
      <c r="M35" s="91"/>
      <c r="N35" s="91">
        <v>25</v>
      </c>
      <c r="O35" s="91"/>
      <c r="P35" s="91"/>
      <c r="Q35" s="91"/>
      <c r="R35" s="91"/>
      <c r="S35" s="91"/>
      <c r="T35" s="91"/>
      <c r="U35" s="16"/>
    </row>
    <row r="36" spans="1:21" ht="15" customHeight="1">
      <c r="A36" s="84">
        <v>18</v>
      </c>
      <c r="B36" s="86" t="s">
        <v>790</v>
      </c>
      <c r="C36" s="85" t="s">
        <v>791</v>
      </c>
      <c r="D36" s="84" t="s">
        <v>38</v>
      </c>
      <c r="E36" s="86" t="s">
        <v>792</v>
      </c>
      <c r="F36" s="84" t="s">
        <v>779</v>
      </c>
      <c r="G36" s="87">
        <f aca="true" t="shared" si="1" ref="G36:G60">SUM(I36:T36)</f>
        <v>20</v>
      </c>
      <c r="H36" s="88"/>
      <c r="I36" s="89"/>
      <c r="J36" s="91"/>
      <c r="K36" s="91"/>
      <c r="L36" s="91"/>
      <c r="M36" s="91"/>
      <c r="N36" s="91"/>
      <c r="O36" s="91">
        <v>20</v>
      </c>
      <c r="P36" s="91"/>
      <c r="Q36" s="91"/>
      <c r="R36" s="91"/>
      <c r="S36" s="91"/>
      <c r="T36" s="91"/>
      <c r="U36" s="16"/>
    </row>
    <row r="37" spans="1:21" ht="15" customHeight="1">
      <c r="A37" s="84">
        <v>19</v>
      </c>
      <c r="B37" s="86" t="s">
        <v>793</v>
      </c>
      <c r="C37" s="85" t="s">
        <v>794</v>
      </c>
      <c r="D37" s="84" t="s">
        <v>38</v>
      </c>
      <c r="E37" s="86" t="s">
        <v>795</v>
      </c>
      <c r="F37" s="84" t="s">
        <v>779</v>
      </c>
      <c r="G37" s="87">
        <f t="shared" si="1"/>
        <v>15</v>
      </c>
      <c r="H37" s="88"/>
      <c r="I37" s="89"/>
      <c r="J37" s="91"/>
      <c r="K37" s="91"/>
      <c r="L37" s="91"/>
      <c r="M37" s="91"/>
      <c r="N37" s="91"/>
      <c r="O37" s="91">
        <v>15</v>
      </c>
      <c r="P37" s="91"/>
      <c r="Q37" s="91"/>
      <c r="R37" s="91"/>
      <c r="S37" s="91"/>
      <c r="T37" s="91"/>
      <c r="U37" s="16"/>
    </row>
    <row r="38" spans="1:21" ht="15" customHeight="1">
      <c r="A38" s="84">
        <v>20</v>
      </c>
      <c r="B38" s="86" t="s">
        <v>1201</v>
      </c>
      <c r="C38" s="85" t="s">
        <v>1202</v>
      </c>
      <c r="D38" s="84" t="s">
        <v>38</v>
      </c>
      <c r="E38" s="86" t="s">
        <v>103</v>
      </c>
      <c r="F38" s="84" t="s">
        <v>8</v>
      </c>
      <c r="G38" s="87">
        <f t="shared" si="1"/>
        <v>10</v>
      </c>
      <c r="H38" s="88"/>
      <c r="I38" s="89"/>
      <c r="J38" s="91"/>
      <c r="K38" s="91"/>
      <c r="L38" s="91"/>
      <c r="M38" s="91">
        <v>10</v>
      </c>
      <c r="N38" s="91"/>
      <c r="O38" s="91"/>
      <c r="P38" s="91"/>
      <c r="Q38" s="91"/>
      <c r="R38" s="91"/>
      <c r="S38" s="91"/>
      <c r="T38" s="91"/>
      <c r="U38" s="16"/>
    </row>
    <row r="39" spans="1:21" ht="15" customHeight="1">
      <c r="A39" s="84">
        <v>21</v>
      </c>
      <c r="B39" s="86" t="s">
        <v>1007</v>
      </c>
      <c r="C39" s="85" t="s">
        <v>1008</v>
      </c>
      <c r="D39" s="84" t="s">
        <v>38</v>
      </c>
      <c r="E39" s="86" t="s">
        <v>75</v>
      </c>
      <c r="F39" s="84" t="s">
        <v>292</v>
      </c>
      <c r="G39" s="87">
        <f t="shared" si="1"/>
        <v>9</v>
      </c>
      <c r="H39" s="88"/>
      <c r="I39" s="89"/>
      <c r="J39" s="91"/>
      <c r="K39" s="91"/>
      <c r="L39" s="91"/>
      <c r="M39" s="91"/>
      <c r="N39" s="91">
        <v>9</v>
      </c>
      <c r="O39" s="91"/>
      <c r="P39" s="91"/>
      <c r="Q39" s="91"/>
      <c r="R39" s="91"/>
      <c r="S39" s="91"/>
      <c r="T39" s="91"/>
      <c r="U39" s="16"/>
    </row>
    <row r="40" spans="1:21" ht="15" customHeight="1">
      <c r="A40" s="84">
        <v>22</v>
      </c>
      <c r="B40" s="86" t="s">
        <v>603</v>
      </c>
      <c r="C40" s="85" t="s">
        <v>604</v>
      </c>
      <c r="D40" s="84" t="s">
        <v>38</v>
      </c>
      <c r="E40" s="86" t="s">
        <v>75</v>
      </c>
      <c r="F40" s="84" t="s">
        <v>584</v>
      </c>
      <c r="G40" s="87">
        <f t="shared" si="1"/>
        <v>8</v>
      </c>
      <c r="H40" s="88"/>
      <c r="I40" s="89"/>
      <c r="J40" s="91"/>
      <c r="K40" s="91"/>
      <c r="L40" s="91"/>
      <c r="M40" s="91"/>
      <c r="N40" s="91"/>
      <c r="O40" s="91"/>
      <c r="P40" s="91"/>
      <c r="Q40" s="91"/>
      <c r="R40" s="91">
        <v>8</v>
      </c>
      <c r="S40" s="91"/>
      <c r="T40" s="91"/>
      <c r="U40" s="16"/>
    </row>
    <row r="41" spans="1:21" ht="15" customHeight="1">
      <c r="A41" s="84">
        <v>22</v>
      </c>
      <c r="B41" s="86" t="s">
        <v>1009</v>
      </c>
      <c r="C41" s="85" t="s">
        <v>1010</v>
      </c>
      <c r="D41" s="84" t="s">
        <v>38</v>
      </c>
      <c r="E41" s="86" t="s">
        <v>75</v>
      </c>
      <c r="F41" s="84" t="s">
        <v>28</v>
      </c>
      <c r="G41" s="87">
        <f t="shared" si="1"/>
        <v>8</v>
      </c>
      <c r="H41" s="88"/>
      <c r="I41" s="89"/>
      <c r="J41" s="91"/>
      <c r="K41" s="91"/>
      <c r="L41" s="91"/>
      <c r="M41" s="91"/>
      <c r="N41" s="91">
        <v>8</v>
      </c>
      <c r="O41" s="91"/>
      <c r="P41" s="91"/>
      <c r="Q41" s="91"/>
      <c r="R41" s="91"/>
      <c r="S41" s="91"/>
      <c r="T41" s="91"/>
      <c r="U41" s="16"/>
    </row>
    <row r="42" spans="1:21" ht="15" customHeight="1">
      <c r="A42" s="84">
        <v>23</v>
      </c>
      <c r="B42" s="86" t="s">
        <v>1203</v>
      </c>
      <c r="C42" s="85" t="s">
        <v>1204</v>
      </c>
      <c r="D42" s="84" t="s">
        <v>38</v>
      </c>
      <c r="E42" s="86" t="s">
        <v>1205</v>
      </c>
      <c r="F42" s="84" t="s">
        <v>8</v>
      </c>
      <c r="G42" s="87">
        <f t="shared" si="1"/>
        <v>7.5</v>
      </c>
      <c r="H42" s="88"/>
      <c r="I42" s="89"/>
      <c r="J42" s="91"/>
      <c r="K42" s="91"/>
      <c r="L42" s="91"/>
      <c r="M42" s="91">
        <v>7.5</v>
      </c>
      <c r="N42" s="91"/>
      <c r="O42" s="91"/>
      <c r="P42" s="91"/>
      <c r="Q42" s="91"/>
      <c r="R42" s="91"/>
      <c r="S42" s="91"/>
      <c r="T42" s="91"/>
      <c r="U42" s="16"/>
    </row>
    <row r="43" spans="1:21" ht="15" customHeight="1">
      <c r="A43" s="84">
        <v>24</v>
      </c>
      <c r="B43" s="86" t="s">
        <v>1011</v>
      </c>
      <c r="C43" s="85" t="s">
        <v>1012</v>
      </c>
      <c r="D43" s="84" t="s">
        <v>38</v>
      </c>
      <c r="E43" s="86" t="s">
        <v>1013</v>
      </c>
      <c r="F43" s="84" t="s">
        <v>13</v>
      </c>
      <c r="G43" s="87">
        <f t="shared" si="1"/>
        <v>7</v>
      </c>
      <c r="H43" s="88"/>
      <c r="I43" s="89"/>
      <c r="J43" s="91"/>
      <c r="K43" s="91"/>
      <c r="L43" s="91"/>
      <c r="M43" s="91"/>
      <c r="N43" s="91">
        <v>7</v>
      </c>
      <c r="O43" s="91"/>
      <c r="P43" s="91"/>
      <c r="Q43" s="91"/>
      <c r="R43" s="91"/>
      <c r="S43" s="91"/>
      <c r="T43" s="91"/>
      <c r="U43" s="16"/>
    </row>
    <row r="44" spans="1:21" ht="15" customHeight="1">
      <c r="A44" s="84">
        <v>25</v>
      </c>
      <c r="B44" s="86" t="s">
        <v>796</v>
      </c>
      <c r="C44" s="85" t="s">
        <v>797</v>
      </c>
      <c r="D44" s="84" t="s">
        <v>38</v>
      </c>
      <c r="E44" s="86" t="s">
        <v>789</v>
      </c>
      <c r="F44" s="84" t="s">
        <v>779</v>
      </c>
      <c r="G44" s="87">
        <f t="shared" si="1"/>
        <v>6</v>
      </c>
      <c r="H44" s="88"/>
      <c r="I44" s="89"/>
      <c r="J44" s="91"/>
      <c r="K44" s="91"/>
      <c r="L44" s="91"/>
      <c r="M44" s="91"/>
      <c r="N44" s="91"/>
      <c r="O44" s="91">
        <v>6</v>
      </c>
      <c r="P44" s="91"/>
      <c r="Q44" s="91"/>
      <c r="R44" s="91"/>
      <c r="S44" s="91"/>
      <c r="T44" s="91"/>
      <c r="U44" s="16"/>
    </row>
    <row r="45" spans="1:21" ht="15" customHeight="1">
      <c r="A45" s="84">
        <v>25</v>
      </c>
      <c r="B45" s="86" t="s">
        <v>1014</v>
      </c>
      <c r="C45" s="85" t="s">
        <v>1015</v>
      </c>
      <c r="D45" s="84" t="s">
        <v>38</v>
      </c>
      <c r="E45" s="86" t="s">
        <v>75</v>
      </c>
      <c r="F45" s="84" t="s">
        <v>351</v>
      </c>
      <c r="G45" s="87">
        <f t="shared" si="1"/>
        <v>6</v>
      </c>
      <c r="H45" s="88"/>
      <c r="I45" s="89"/>
      <c r="J45" s="91"/>
      <c r="K45" s="91"/>
      <c r="L45" s="91"/>
      <c r="M45" s="91"/>
      <c r="N45" s="91">
        <v>6</v>
      </c>
      <c r="O45" s="91"/>
      <c r="P45" s="91"/>
      <c r="Q45" s="91"/>
      <c r="R45" s="91"/>
      <c r="S45" s="91"/>
      <c r="T45" s="91"/>
      <c r="U45" s="16"/>
    </row>
    <row r="46" spans="1:21" ht="15" customHeight="1">
      <c r="A46" s="84">
        <v>26</v>
      </c>
      <c r="B46" s="86" t="s">
        <v>605</v>
      </c>
      <c r="C46" s="85" t="s">
        <v>606</v>
      </c>
      <c r="D46" s="84" t="s">
        <v>38</v>
      </c>
      <c r="E46" s="86" t="s">
        <v>75</v>
      </c>
      <c r="F46" s="84" t="s">
        <v>584</v>
      </c>
      <c r="G46" s="87">
        <f t="shared" si="1"/>
        <v>4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>
        <v>4</v>
      </c>
      <c r="S46" s="91"/>
      <c r="T46" s="91"/>
      <c r="U46" s="16"/>
    </row>
    <row r="47" spans="1:21" ht="15" customHeight="1">
      <c r="A47" s="84">
        <v>27</v>
      </c>
      <c r="B47" s="86" t="s">
        <v>798</v>
      </c>
      <c r="C47" s="85" t="s">
        <v>799</v>
      </c>
      <c r="D47" s="84" t="s">
        <v>38</v>
      </c>
      <c r="E47" s="86" t="s">
        <v>778</v>
      </c>
      <c r="F47" s="84" t="s">
        <v>779</v>
      </c>
      <c r="G47" s="87">
        <f t="shared" si="1"/>
        <v>3</v>
      </c>
      <c r="H47" s="88"/>
      <c r="I47" s="89"/>
      <c r="J47" s="91"/>
      <c r="K47" s="91"/>
      <c r="L47" s="91"/>
      <c r="M47" s="91"/>
      <c r="N47" s="91"/>
      <c r="O47" s="91">
        <v>3</v>
      </c>
      <c r="P47" s="91"/>
      <c r="Q47" s="91"/>
      <c r="R47" s="91"/>
      <c r="S47" s="91"/>
      <c r="T47" s="91"/>
      <c r="U47" s="16"/>
    </row>
    <row r="48" spans="1:21" ht="15" customHeight="1">
      <c r="A48" s="84">
        <v>28</v>
      </c>
      <c r="B48" s="86" t="s">
        <v>800</v>
      </c>
      <c r="C48" s="85" t="s">
        <v>801</v>
      </c>
      <c r="D48" s="84" t="s">
        <v>38</v>
      </c>
      <c r="E48" s="86" t="s">
        <v>75</v>
      </c>
      <c r="F48" s="84" t="s">
        <v>779</v>
      </c>
      <c r="G48" s="87">
        <f t="shared" si="1"/>
        <v>2</v>
      </c>
      <c r="H48" s="88"/>
      <c r="I48" s="89"/>
      <c r="J48" s="91"/>
      <c r="K48" s="91"/>
      <c r="L48" s="91"/>
      <c r="M48" s="91"/>
      <c r="N48" s="91"/>
      <c r="O48" s="91">
        <v>2</v>
      </c>
      <c r="P48" s="91"/>
      <c r="Q48" s="91"/>
      <c r="R48" s="91"/>
      <c r="S48" s="91"/>
      <c r="T48" s="91"/>
      <c r="U48" s="16"/>
    </row>
    <row r="49" spans="1:21" ht="15" customHeight="1">
      <c r="A49" s="84">
        <v>29</v>
      </c>
      <c r="B49" s="86" t="s">
        <v>802</v>
      </c>
      <c r="C49" s="85" t="s">
        <v>803</v>
      </c>
      <c r="D49" s="84" t="s">
        <v>38</v>
      </c>
      <c r="E49" s="86" t="s">
        <v>75</v>
      </c>
      <c r="F49" s="84" t="s">
        <v>779</v>
      </c>
      <c r="G49" s="87">
        <f t="shared" si="1"/>
        <v>1</v>
      </c>
      <c r="H49" s="88"/>
      <c r="I49" s="89"/>
      <c r="J49" s="91"/>
      <c r="K49" s="91"/>
      <c r="L49" s="91"/>
      <c r="M49" s="91"/>
      <c r="N49" s="91"/>
      <c r="O49" s="91">
        <v>1</v>
      </c>
      <c r="P49" s="91"/>
      <c r="Q49" s="91"/>
      <c r="R49" s="91"/>
      <c r="S49" s="91"/>
      <c r="T49" s="91"/>
      <c r="U49" s="16"/>
    </row>
    <row r="50" spans="1:21" ht="15" customHeight="1">
      <c r="A50" s="84"/>
      <c r="B50" s="86"/>
      <c r="C50" s="85"/>
      <c r="D50" s="84" t="s">
        <v>38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6"/>
    </row>
    <row r="51" spans="1:21" ht="15" customHeight="1">
      <c r="A51" s="84"/>
      <c r="B51" s="86"/>
      <c r="C51" s="85"/>
      <c r="D51" s="84" t="s">
        <v>38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16"/>
    </row>
    <row r="52" spans="1:21" ht="15" customHeight="1">
      <c r="A52" s="84"/>
      <c r="B52" s="86"/>
      <c r="C52" s="85"/>
      <c r="D52" s="84" t="s">
        <v>38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6"/>
    </row>
    <row r="53" spans="1:21" ht="15" customHeight="1">
      <c r="A53" s="84"/>
      <c r="B53" s="86"/>
      <c r="C53" s="85"/>
      <c r="D53" s="84" t="s">
        <v>38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16"/>
    </row>
    <row r="54" spans="1:21" ht="15" customHeight="1">
      <c r="A54" s="84"/>
      <c r="B54" s="86"/>
      <c r="C54" s="85"/>
      <c r="D54" s="84" t="s">
        <v>38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6"/>
    </row>
    <row r="55" spans="1:21" ht="15" customHeight="1">
      <c r="A55" s="84"/>
      <c r="B55" s="86"/>
      <c r="C55" s="85"/>
      <c r="D55" s="84" t="s">
        <v>38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16"/>
    </row>
    <row r="56" spans="1:21" ht="15" customHeight="1">
      <c r="A56" s="84"/>
      <c r="B56" s="86"/>
      <c r="C56" s="85"/>
      <c r="D56" s="84" t="s">
        <v>38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6"/>
    </row>
    <row r="57" spans="1:21" ht="15" customHeight="1">
      <c r="A57" s="84"/>
      <c r="B57" s="86"/>
      <c r="C57" s="85"/>
      <c r="D57" s="84" t="s">
        <v>38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6"/>
    </row>
    <row r="58" spans="1:21" ht="15" customHeight="1">
      <c r="A58" s="84"/>
      <c r="B58" s="86"/>
      <c r="C58" s="85"/>
      <c r="D58" s="84" t="s">
        <v>38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6"/>
    </row>
    <row r="59" spans="1:21" ht="15" customHeight="1">
      <c r="A59" s="84"/>
      <c r="B59" s="86"/>
      <c r="C59" s="85"/>
      <c r="D59" s="84" t="s">
        <v>38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16"/>
    </row>
    <row r="60" spans="1:21" ht="15" customHeight="1">
      <c r="A60" s="84"/>
      <c r="B60" s="86"/>
      <c r="C60" s="85"/>
      <c r="D60" s="84" t="s">
        <v>38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16"/>
    </row>
    <row r="61" spans="1:22" s="12" customFormat="1" ht="4.5" customHeight="1" thickBot="1">
      <c r="A61" s="19"/>
      <c r="B61" s="19"/>
      <c r="C61" s="21"/>
      <c r="D61" s="20"/>
      <c r="E61" s="22"/>
      <c r="F61" s="20"/>
      <c r="G61" s="20"/>
      <c r="H61" s="30"/>
      <c r="I61" s="58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8"/>
      <c r="V61" s="11"/>
    </row>
    <row r="62" spans="1:21" s="8" customFormat="1" ht="14.25">
      <c r="A62" s="10"/>
      <c r="B62" s="7"/>
      <c r="D62" s="7"/>
      <c r="E62" s="9"/>
      <c r="F62" s="7"/>
      <c r="G62" s="29"/>
      <c r="H62" s="25"/>
      <c r="I62" s="75"/>
      <c r="J62" s="98"/>
      <c r="K62" s="98"/>
      <c r="L62" s="98"/>
      <c r="M62" s="98"/>
      <c r="N62" s="98"/>
      <c r="O62" s="98"/>
      <c r="P62" s="98"/>
      <c r="Q62" s="98"/>
      <c r="R62" s="98"/>
      <c r="S62" s="99"/>
      <c r="T62" s="99"/>
      <c r="U62" s="13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29"/>
    </row>
    <row r="68" ht="14.25">
      <c r="G68" s="29"/>
    </row>
    <row r="69" ht="14.25">
      <c r="G69" s="32"/>
    </row>
  </sheetData>
  <sheetProtection password="E42B" sheet="1"/>
  <mergeCells count="14">
    <mergeCell ref="R1:R2"/>
    <mergeCell ref="P1:P2"/>
    <mergeCell ref="O1:O2"/>
    <mergeCell ref="Q1:Q2"/>
    <mergeCell ref="A1:G1"/>
    <mergeCell ref="I1:I2"/>
    <mergeCell ref="A2:G2"/>
    <mergeCell ref="M1:M2"/>
    <mergeCell ref="L1:L2"/>
    <mergeCell ref="T1:T2"/>
    <mergeCell ref="J1:J2"/>
    <mergeCell ref="N1:N2"/>
    <mergeCell ref="K1:K2"/>
    <mergeCell ref="S1:S2"/>
  </mergeCells>
  <conditionalFormatting sqref="C4:C209">
    <cfRule type="duplicateValues" priority="316" dxfId="0" stopIfTrue="1">
      <formula>AND(COUNTIF($C$4:$C$209,C4)&gt;1,NOT(ISBLANK(C4)))</formula>
    </cfRule>
  </conditionalFormatting>
  <conditionalFormatting sqref="B4:C119">
    <cfRule type="duplicateValues" priority="318" dxfId="0" stopIfTrue="1">
      <formula>AND(COUNTIF($B$4:$C$119,B4)&gt;1,NOT(ISBLANK(B4)))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4" width="6.421875" style="27" customWidth="1"/>
    <col min="15" max="15" width="6.28125" style="27" customWidth="1"/>
    <col min="16" max="16" width="6.57421875" style="27" customWidth="1"/>
    <col min="17" max="17" width="6.28125" style="27" customWidth="1"/>
    <col min="18" max="18" width="6.8515625" style="27" customWidth="1"/>
    <col min="19" max="19" width="7.00390625" style="74" bestFit="1" customWidth="1"/>
    <col min="20" max="20" width="5.8515625" style="4" customWidth="1"/>
    <col min="21" max="21" width="1.8515625" style="12" customWidth="1"/>
    <col min="22" max="22" width="4.57421875" style="4" customWidth="1"/>
  </cols>
  <sheetData>
    <row r="1" spans="1:21" s="4" customFormat="1" ht="84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6"/>
      <c r="K1" s="130"/>
      <c r="L1" s="130"/>
      <c r="M1" s="130" t="s">
        <v>1133</v>
      </c>
      <c r="N1" s="130" t="s">
        <v>917</v>
      </c>
      <c r="O1" s="130" t="s">
        <v>773</v>
      </c>
      <c r="P1" s="130" t="s">
        <v>712</v>
      </c>
      <c r="Q1" s="130" t="s">
        <v>639</v>
      </c>
      <c r="R1" s="136" t="s">
        <v>580</v>
      </c>
      <c r="S1" s="130" t="s">
        <v>274</v>
      </c>
      <c r="T1" s="130" t="s">
        <v>181</v>
      </c>
      <c r="U1" s="14"/>
    </row>
    <row r="2" spans="1:22" s="4" customFormat="1" ht="57.75" customHeight="1">
      <c r="A2" s="137" t="s">
        <v>1278</v>
      </c>
      <c r="B2" s="138"/>
      <c r="C2" s="138"/>
      <c r="D2" s="138"/>
      <c r="E2" s="138"/>
      <c r="F2" s="138"/>
      <c r="G2" s="138"/>
      <c r="H2" s="15"/>
      <c r="I2" s="151"/>
      <c r="J2" s="136"/>
      <c r="K2" s="131"/>
      <c r="L2" s="131"/>
      <c r="M2" s="131"/>
      <c r="N2" s="131"/>
      <c r="O2" s="130"/>
      <c r="P2" s="130"/>
      <c r="Q2" s="130"/>
      <c r="R2" s="136"/>
      <c r="S2" s="130"/>
      <c r="T2" s="130"/>
      <c r="U2" s="16"/>
      <c r="V2" s="6"/>
    </row>
    <row r="3" spans="1:22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581</v>
      </c>
      <c r="N3" s="84" t="s">
        <v>208</v>
      </c>
      <c r="O3" s="84" t="s">
        <v>581</v>
      </c>
      <c r="P3" s="84" t="s">
        <v>208</v>
      </c>
      <c r="Q3" s="84" t="s">
        <v>208</v>
      </c>
      <c r="R3" s="93" t="s">
        <v>581</v>
      </c>
      <c r="S3" s="84" t="s">
        <v>208</v>
      </c>
      <c r="T3" s="84" t="s">
        <v>208</v>
      </c>
      <c r="U3" s="17"/>
      <c r="V3" s="1"/>
    </row>
    <row r="4" spans="1:25" ht="15" customHeight="1">
      <c r="A4" s="84">
        <v>1</v>
      </c>
      <c r="B4" s="86" t="s">
        <v>65</v>
      </c>
      <c r="C4" s="85" t="s">
        <v>66</v>
      </c>
      <c r="D4" s="84" t="s">
        <v>17</v>
      </c>
      <c r="E4" s="86" t="s">
        <v>10</v>
      </c>
      <c r="F4" s="84" t="s">
        <v>25</v>
      </c>
      <c r="G4" s="87">
        <f aca="true" t="shared" si="0" ref="G4:G35">SUM(I4:T4)</f>
        <v>500</v>
      </c>
      <c r="H4" s="88"/>
      <c r="I4" s="89"/>
      <c r="J4" s="91"/>
      <c r="K4" s="91"/>
      <c r="L4" s="91"/>
      <c r="M4" s="91"/>
      <c r="N4" s="91">
        <v>130</v>
      </c>
      <c r="O4" s="91"/>
      <c r="P4" s="91"/>
      <c r="Q4" s="91">
        <v>130</v>
      </c>
      <c r="R4" s="91"/>
      <c r="S4" s="90">
        <v>120</v>
      </c>
      <c r="T4" s="91">
        <v>120</v>
      </c>
      <c r="U4" s="16"/>
      <c r="V4" s="144"/>
      <c r="W4" s="145"/>
      <c r="X4" s="145"/>
      <c r="Y4" s="145"/>
    </row>
    <row r="5" spans="1:21" ht="15" customHeight="1">
      <c r="A5" s="84">
        <v>2</v>
      </c>
      <c r="B5" s="86" t="s">
        <v>219</v>
      </c>
      <c r="C5" s="85" t="s">
        <v>155</v>
      </c>
      <c r="D5" s="84" t="s">
        <v>17</v>
      </c>
      <c r="E5" s="86" t="s">
        <v>220</v>
      </c>
      <c r="F5" s="84" t="s">
        <v>8</v>
      </c>
      <c r="G5" s="87">
        <f t="shared" si="0"/>
        <v>465</v>
      </c>
      <c r="H5" s="88"/>
      <c r="I5" s="89"/>
      <c r="J5" s="91"/>
      <c r="K5" s="91"/>
      <c r="L5" s="91"/>
      <c r="M5" s="91"/>
      <c r="N5" s="91">
        <v>100</v>
      </c>
      <c r="O5" s="91"/>
      <c r="P5" s="91">
        <v>125</v>
      </c>
      <c r="Q5" s="91"/>
      <c r="R5" s="91"/>
      <c r="S5" s="90">
        <v>115</v>
      </c>
      <c r="T5" s="91">
        <v>125</v>
      </c>
      <c r="U5" s="16"/>
    </row>
    <row r="6" spans="1:25" ht="15" customHeight="1">
      <c r="A6" s="84">
        <v>3</v>
      </c>
      <c r="B6" s="86" t="s">
        <v>496</v>
      </c>
      <c r="C6" s="85" t="s">
        <v>497</v>
      </c>
      <c r="D6" s="84" t="s">
        <v>17</v>
      </c>
      <c r="E6" s="86" t="s">
        <v>498</v>
      </c>
      <c r="F6" s="84" t="s">
        <v>13</v>
      </c>
      <c r="G6" s="87">
        <f t="shared" si="0"/>
        <v>385</v>
      </c>
      <c r="H6" s="88"/>
      <c r="I6" s="89"/>
      <c r="J6" s="91"/>
      <c r="K6" s="91"/>
      <c r="L6" s="91"/>
      <c r="M6" s="91"/>
      <c r="N6" s="91">
        <v>85</v>
      </c>
      <c r="O6" s="91"/>
      <c r="P6" s="91">
        <v>110</v>
      </c>
      <c r="Q6" s="91">
        <v>125</v>
      </c>
      <c r="R6" s="91"/>
      <c r="S6" s="90">
        <v>65</v>
      </c>
      <c r="T6" s="91"/>
      <c r="U6" s="16"/>
      <c r="V6" s="144"/>
      <c r="W6" s="145"/>
      <c r="X6" s="145"/>
      <c r="Y6" s="145"/>
    </row>
    <row r="7" spans="1:21" ht="15" customHeight="1">
      <c r="A7" s="84">
        <v>4</v>
      </c>
      <c r="B7" s="86" t="s">
        <v>489</v>
      </c>
      <c r="C7" s="85" t="s">
        <v>490</v>
      </c>
      <c r="D7" s="84" t="s">
        <v>17</v>
      </c>
      <c r="E7" s="86" t="s">
        <v>491</v>
      </c>
      <c r="F7" s="84" t="s">
        <v>13</v>
      </c>
      <c r="G7" s="87">
        <f t="shared" si="0"/>
        <v>325</v>
      </c>
      <c r="H7" s="88"/>
      <c r="I7" s="89"/>
      <c r="J7" s="91"/>
      <c r="K7" s="91"/>
      <c r="L7" s="91"/>
      <c r="M7" s="91"/>
      <c r="N7" s="91">
        <v>110</v>
      </c>
      <c r="O7" s="91"/>
      <c r="P7" s="91">
        <v>115</v>
      </c>
      <c r="Q7" s="91"/>
      <c r="R7" s="91"/>
      <c r="S7" s="90">
        <v>100</v>
      </c>
      <c r="T7" s="91"/>
      <c r="U7" s="16"/>
    </row>
    <row r="8" spans="1:21" ht="15" customHeight="1">
      <c r="A8" s="84">
        <v>5</v>
      </c>
      <c r="B8" s="86" t="s">
        <v>484</v>
      </c>
      <c r="C8" s="85" t="s">
        <v>485</v>
      </c>
      <c r="D8" s="84" t="s">
        <v>17</v>
      </c>
      <c r="E8" s="86" t="s">
        <v>486</v>
      </c>
      <c r="F8" s="84" t="s">
        <v>13</v>
      </c>
      <c r="G8" s="87">
        <f t="shared" si="0"/>
        <v>245</v>
      </c>
      <c r="H8" s="88"/>
      <c r="I8" s="89"/>
      <c r="J8" s="91"/>
      <c r="K8" s="91"/>
      <c r="L8" s="91"/>
      <c r="M8" s="91"/>
      <c r="N8" s="91">
        <v>120</v>
      </c>
      <c r="O8" s="91"/>
      <c r="P8" s="91"/>
      <c r="Q8" s="91"/>
      <c r="R8" s="91"/>
      <c r="S8" s="90">
        <v>125</v>
      </c>
      <c r="T8" s="91"/>
      <c r="U8" s="17"/>
    </row>
    <row r="9" spans="1:21" ht="15" customHeight="1">
      <c r="A9" s="84">
        <v>6</v>
      </c>
      <c r="B9" s="86" t="s">
        <v>487</v>
      </c>
      <c r="C9" s="85" t="s">
        <v>488</v>
      </c>
      <c r="D9" s="84" t="s">
        <v>17</v>
      </c>
      <c r="E9" s="86" t="s">
        <v>10</v>
      </c>
      <c r="F9" s="84" t="s">
        <v>16</v>
      </c>
      <c r="G9" s="87">
        <f t="shared" si="0"/>
        <v>235</v>
      </c>
      <c r="H9" s="88"/>
      <c r="I9" s="89"/>
      <c r="J9" s="91"/>
      <c r="K9" s="91"/>
      <c r="L9" s="91"/>
      <c r="M9" s="91"/>
      <c r="N9" s="91">
        <v>125</v>
      </c>
      <c r="O9" s="91"/>
      <c r="P9" s="91"/>
      <c r="Q9" s="91"/>
      <c r="R9" s="91"/>
      <c r="S9" s="90">
        <v>110</v>
      </c>
      <c r="T9" s="91"/>
      <c r="U9" s="17"/>
    </row>
    <row r="10" spans="1:21" ht="15" customHeight="1">
      <c r="A10" s="84">
        <v>7</v>
      </c>
      <c r="B10" s="86" t="s">
        <v>676</v>
      </c>
      <c r="C10" s="85" t="s">
        <v>677</v>
      </c>
      <c r="D10" s="84" t="s">
        <v>17</v>
      </c>
      <c r="E10" s="86" t="s">
        <v>10</v>
      </c>
      <c r="F10" s="84" t="s">
        <v>25</v>
      </c>
      <c r="G10" s="87">
        <f t="shared" si="0"/>
        <v>215</v>
      </c>
      <c r="H10" s="88"/>
      <c r="I10" s="89"/>
      <c r="J10" s="91"/>
      <c r="K10" s="91"/>
      <c r="L10" s="91"/>
      <c r="M10" s="91"/>
      <c r="N10" s="91">
        <v>95</v>
      </c>
      <c r="O10" s="91"/>
      <c r="P10" s="91"/>
      <c r="Q10" s="91">
        <v>120</v>
      </c>
      <c r="R10" s="91"/>
      <c r="S10" s="90"/>
      <c r="T10" s="91"/>
      <c r="U10" s="17"/>
    </row>
    <row r="11" spans="1:21" ht="15" customHeight="1">
      <c r="A11" s="84">
        <v>8</v>
      </c>
      <c r="B11" s="86" t="s">
        <v>746</v>
      </c>
      <c r="C11" s="85" t="s">
        <v>747</v>
      </c>
      <c r="D11" s="84" t="s">
        <v>17</v>
      </c>
      <c r="E11" s="86" t="s">
        <v>748</v>
      </c>
      <c r="F11" s="84" t="s">
        <v>13</v>
      </c>
      <c r="G11" s="87">
        <f t="shared" si="0"/>
        <v>145</v>
      </c>
      <c r="H11" s="88"/>
      <c r="I11" s="89"/>
      <c r="J11" s="91"/>
      <c r="K11" s="91"/>
      <c r="L11" s="91"/>
      <c r="M11" s="91"/>
      <c r="N11" s="91">
        <v>45</v>
      </c>
      <c r="O11" s="91"/>
      <c r="P11" s="91">
        <v>100</v>
      </c>
      <c r="Q11" s="91"/>
      <c r="R11" s="91"/>
      <c r="S11" s="90"/>
      <c r="T11" s="91"/>
      <c r="U11" s="17"/>
    </row>
    <row r="12" spans="1:21" ht="15" customHeight="1">
      <c r="A12" s="84">
        <v>9</v>
      </c>
      <c r="B12" s="86" t="s">
        <v>224</v>
      </c>
      <c r="C12" s="85" t="s">
        <v>225</v>
      </c>
      <c r="D12" s="84" t="s">
        <v>17</v>
      </c>
      <c r="E12" s="86" t="s">
        <v>10</v>
      </c>
      <c r="F12" s="84" t="s">
        <v>8</v>
      </c>
      <c r="G12" s="87">
        <f t="shared" si="0"/>
        <v>140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0">
        <v>45</v>
      </c>
      <c r="T12" s="91">
        <v>95</v>
      </c>
      <c r="U12" s="17"/>
    </row>
    <row r="13" spans="1:21" ht="15" customHeight="1">
      <c r="A13" s="84">
        <v>10</v>
      </c>
      <c r="B13" s="86" t="s">
        <v>217</v>
      </c>
      <c r="C13" s="85" t="s">
        <v>218</v>
      </c>
      <c r="D13" s="84" t="s">
        <v>17</v>
      </c>
      <c r="E13" s="86" t="s">
        <v>10</v>
      </c>
      <c r="F13" s="84" t="s">
        <v>28</v>
      </c>
      <c r="G13" s="87">
        <f t="shared" si="0"/>
        <v>130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0"/>
      <c r="T13" s="91">
        <v>130</v>
      </c>
      <c r="U13" s="17"/>
    </row>
    <row r="14" spans="1:21" ht="15" customHeight="1">
      <c r="A14" s="84">
        <v>10</v>
      </c>
      <c r="B14" s="86" t="s">
        <v>743</v>
      </c>
      <c r="C14" s="85" t="s">
        <v>744</v>
      </c>
      <c r="D14" s="84" t="s">
        <v>17</v>
      </c>
      <c r="E14" s="86" t="s">
        <v>745</v>
      </c>
      <c r="F14" s="84" t="s">
        <v>13</v>
      </c>
      <c r="G14" s="87">
        <f t="shared" si="0"/>
        <v>130</v>
      </c>
      <c r="H14" s="88"/>
      <c r="I14" s="89"/>
      <c r="J14" s="91"/>
      <c r="K14" s="91"/>
      <c r="L14" s="91"/>
      <c r="M14" s="91"/>
      <c r="N14" s="91"/>
      <c r="O14" s="91"/>
      <c r="P14" s="91">
        <v>130</v>
      </c>
      <c r="Q14" s="91"/>
      <c r="R14" s="91"/>
      <c r="S14" s="90"/>
      <c r="T14" s="91"/>
      <c r="U14" s="17"/>
    </row>
    <row r="15" spans="1:21" ht="15" customHeight="1">
      <c r="A15" s="84">
        <v>11</v>
      </c>
      <c r="B15" s="86" t="s">
        <v>104</v>
      </c>
      <c r="C15" s="85" t="s">
        <v>105</v>
      </c>
      <c r="D15" s="84" t="s">
        <v>17</v>
      </c>
      <c r="E15" s="86" t="s">
        <v>103</v>
      </c>
      <c r="F15" s="84" t="s">
        <v>8</v>
      </c>
      <c r="G15" s="121">
        <f t="shared" si="0"/>
        <v>127.5</v>
      </c>
      <c r="H15" s="88"/>
      <c r="I15" s="89"/>
      <c r="J15" s="91"/>
      <c r="K15" s="91"/>
      <c r="L15" s="91"/>
      <c r="M15" s="91">
        <v>12.5</v>
      </c>
      <c r="N15" s="91"/>
      <c r="O15" s="91"/>
      <c r="P15" s="91"/>
      <c r="Q15" s="91"/>
      <c r="R15" s="91"/>
      <c r="S15" s="90"/>
      <c r="T15" s="91">
        <v>115</v>
      </c>
      <c r="U15" s="17"/>
    </row>
    <row r="16" spans="1:21" ht="15" customHeight="1">
      <c r="A16" s="84">
        <v>12</v>
      </c>
      <c r="B16" s="86" t="s">
        <v>678</v>
      </c>
      <c r="C16" s="85" t="s">
        <v>679</v>
      </c>
      <c r="D16" s="84" t="s">
        <v>17</v>
      </c>
      <c r="E16" s="86" t="s">
        <v>10</v>
      </c>
      <c r="F16" s="84" t="s">
        <v>25</v>
      </c>
      <c r="G16" s="87">
        <f t="shared" si="0"/>
        <v>115</v>
      </c>
      <c r="H16" s="88"/>
      <c r="I16" s="89"/>
      <c r="J16" s="91"/>
      <c r="K16" s="91"/>
      <c r="L16" s="91"/>
      <c r="M16" s="91"/>
      <c r="N16" s="91"/>
      <c r="O16" s="91"/>
      <c r="P16" s="91"/>
      <c r="Q16" s="91">
        <v>115</v>
      </c>
      <c r="R16" s="91"/>
      <c r="S16" s="90"/>
      <c r="T16" s="91"/>
      <c r="U16" s="17"/>
    </row>
    <row r="17" spans="1:21" ht="15" customHeight="1">
      <c r="A17" s="84">
        <v>12</v>
      </c>
      <c r="B17" s="86" t="s">
        <v>506</v>
      </c>
      <c r="C17" s="85" t="s">
        <v>507</v>
      </c>
      <c r="D17" s="84" t="s">
        <v>17</v>
      </c>
      <c r="E17" s="86" t="s">
        <v>508</v>
      </c>
      <c r="F17" s="84" t="s">
        <v>13</v>
      </c>
      <c r="G17" s="87">
        <f t="shared" si="0"/>
        <v>115</v>
      </c>
      <c r="H17" s="88"/>
      <c r="I17" s="89"/>
      <c r="J17" s="91"/>
      <c r="K17" s="91"/>
      <c r="L17" s="91"/>
      <c r="M17" s="91"/>
      <c r="N17" s="91"/>
      <c r="O17" s="91"/>
      <c r="P17" s="91">
        <v>95</v>
      </c>
      <c r="Q17" s="91"/>
      <c r="R17" s="91"/>
      <c r="S17" s="90">
        <v>20</v>
      </c>
      <c r="T17" s="91"/>
      <c r="U17" s="17"/>
    </row>
    <row r="18" spans="1:21" ht="15" customHeight="1">
      <c r="A18" s="84">
        <v>12</v>
      </c>
      <c r="B18" s="86" t="s">
        <v>1016</v>
      </c>
      <c r="C18" s="85" t="s">
        <v>1017</v>
      </c>
      <c r="D18" s="84" t="s">
        <v>17</v>
      </c>
      <c r="E18" s="86" t="s">
        <v>10</v>
      </c>
      <c r="F18" s="84" t="s">
        <v>13</v>
      </c>
      <c r="G18" s="87">
        <f t="shared" si="0"/>
        <v>115</v>
      </c>
      <c r="H18" s="88"/>
      <c r="I18" s="89"/>
      <c r="J18" s="91"/>
      <c r="K18" s="91"/>
      <c r="L18" s="91"/>
      <c r="M18" s="91"/>
      <c r="N18" s="91">
        <v>115</v>
      </c>
      <c r="O18" s="91"/>
      <c r="P18" s="91"/>
      <c r="Q18" s="91"/>
      <c r="R18" s="91"/>
      <c r="S18" s="90"/>
      <c r="T18" s="91"/>
      <c r="U18" s="17"/>
    </row>
    <row r="19" spans="1:21" ht="15" customHeight="1">
      <c r="A19" s="84">
        <v>13</v>
      </c>
      <c r="B19" s="86" t="s">
        <v>167</v>
      </c>
      <c r="C19" s="85" t="s">
        <v>168</v>
      </c>
      <c r="D19" s="84" t="s">
        <v>17</v>
      </c>
      <c r="E19" s="86" t="s">
        <v>10</v>
      </c>
      <c r="F19" s="84" t="s">
        <v>28</v>
      </c>
      <c r="G19" s="87">
        <f t="shared" si="0"/>
        <v>110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0"/>
      <c r="T19" s="91">
        <v>110</v>
      </c>
      <c r="U19" s="17"/>
    </row>
    <row r="20" spans="1:21" ht="15" customHeight="1">
      <c r="A20" s="84">
        <v>13</v>
      </c>
      <c r="B20" s="86" t="s">
        <v>680</v>
      </c>
      <c r="C20" s="85" t="s">
        <v>681</v>
      </c>
      <c r="D20" s="84" t="s">
        <v>17</v>
      </c>
      <c r="E20" s="86" t="s">
        <v>10</v>
      </c>
      <c r="F20" s="84" t="s">
        <v>25</v>
      </c>
      <c r="G20" s="87">
        <f t="shared" si="0"/>
        <v>110</v>
      </c>
      <c r="H20" s="88"/>
      <c r="I20" s="89"/>
      <c r="J20" s="91"/>
      <c r="K20" s="91"/>
      <c r="L20" s="91"/>
      <c r="M20" s="91"/>
      <c r="N20" s="91"/>
      <c r="O20" s="91"/>
      <c r="P20" s="91"/>
      <c r="Q20" s="91">
        <v>110</v>
      </c>
      <c r="R20" s="91"/>
      <c r="S20" s="90"/>
      <c r="T20" s="91"/>
      <c r="U20" s="17"/>
    </row>
    <row r="21" spans="1:21" ht="15" customHeight="1">
      <c r="A21" s="84">
        <v>13</v>
      </c>
      <c r="B21" s="86" t="s">
        <v>494</v>
      </c>
      <c r="C21" s="85" t="s">
        <v>495</v>
      </c>
      <c r="D21" s="84" t="s">
        <v>17</v>
      </c>
      <c r="E21" s="86" t="s">
        <v>10</v>
      </c>
      <c r="F21" s="84" t="s">
        <v>13</v>
      </c>
      <c r="G21" s="87">
        <f t="shared" si="0"/>
        <v>110</v>
      </c>
      <c r="H21" s="88"/>
      <c r="I21" s="89"/>
      <c r="J21" s="91"/>
      <c r="K21" s="91"/>
      <c r="L21" s="91"/>
      <c r="M21" s="91"/>
      <c r="N21" s="91">
        <v>35</v>
      </c>
      <c r="O21" s="91"/>
      <c r="P21" s="91"/>
      <c r="Q21" s="91"/>
      <c r="R21" s="91"/>
      <c r="S21" s="90">
        <v>75</v>
      </c>
      <c r="T21" s="91"/>
      <c r="U21" s="17"/>
    </row>
    <row r="22" spans="1:21" ht="15" customHeight="1">
      <c r="A22" s="84">
        <v>13</v>
      </c>
      <c r="B22" s="86" t="s">
        <v>499</v>
      </c>
      <c r="C22" s="85" t="s">
        <v>500</v>
      </c>
      <c r="D22" s="84" t="s">
        <v>17</v>
      </c>
      <c r="E22" s="86" t="s">
        <v>10</v>
      </c>
      <c r="F22" s="84" t="s">
        <v>13</v>
      </c>
      <c r="G22" s="87">
        <f t="shared" si="0"/>
        <v>110</v>
      </c>
      <c r="H22" s="88"/>
      <c r="I22" s="89"/>
      <c r="J22" s="91"/>
      <c r="K22" s="91"/>
      <c r="L22" s="91"/>
      <c r="M22" s="91"/>
      <c r="N22" s="91">
        <v>55</v>
      </c>
      <c r="O22" s="91"/>
      <c r="P22" s="91"/>
      <c r="Q22" s="91"/>
      <c r="R22" s="91"/>
      <c r="S22" s="90">
        <v>55</v>
      </c>
      <c r="T22" s="91"/>
      <c r="U22" s="17"/>
    </row>
    <row r="23" spans="1:21" ht="15" customHeight="1">
      <c r="A23" s="84">
        <v>14</v>
      </c>
      <c r="B23" s="86" t="s">
        <v>221</v>
      </c>
      <c r="C23" s="85" t="s">
        <v>222</v>
      </c>
      <c r="D23" s="84" t="s">
        <v>17</v>
      </c>
      <c r="E23" s="86" t="s">
        <v>223</v>
      </c>
      <c r="F23" s="84" t="s">
        <v>8</v>
      </c>
      <c r="G23" s="121">
        <f t="shared" si="0"/>
        <v>107.5</v>
      </c>
      <c r="H23" s="88"/>
      <c r="I23" s="89"/>
      <c r="J23" s="91"/>
      <c r="K23" s="91"/>
      <c r="L23" s="91"/>
      <c r="M23" s="91">
        <v>7.5</v>
      </c>
      <c r="N23" s="91"/>
      <c r="O23" s="91"/>
      <c r="P23" s="91"/>
      <c r="Q23" s="91"/>
      <c r="R23" s="91"/>
      <c r="S23" s="90"/>
      <c r="T23" s="91">
        <v>100</v>
      </c>
      <c r="U23" s="17"/>
    </row>
    <row r="24" spans="1:21" ht="15" customHeight="1">
      <c r="A24" s="84">
        <v>15</v>
      </c>
      <c r="B24" s="86" t="s">
        <v>226</v>
      </c>
      <c r="C24" s="85" t="s">
        <v>227</v>
      </c>
      <c r="D24" s="84" t="s">
        <v>17</v>
      </c>
      <c r="E24" s="86" t="s">
        <v>103</v>
      </c>
      <c r="F24" s="84" t="s">
        <v>8</v>
      </c>
      <c r="G24" s="87">
        <f t="shared" si="0"/>
        <v>85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0"/>
      <c r="T24" s="91">
        <v>85</v>
      </c>
      <c r="U24" s="17"/>
    </row>
    <row r="25" spans="1:21" ht="15" customHeight="1">
      <c r="A25" s="84">
        <v>15</v>
      </c>
      <c r="B25" s="86" t="s">
        <v>492</v>
      </c>
      <c r="C25" s="85" t="s">
        <v>493</v>
      </c>
      <c r="D25" s="84" t="s">
        <v>17</v>
      </c>
      <c r="E25" s="86" t="s">
        <v>10</v>
      </c>
      <c r="F25" s="84" t="s">
        <v>13</v>
      </c>
      <c r="G25" s="87">
        <f t="shared" si="0"/>
        <v>85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0">
        <v>85</v>
      </c>
      <c r="T25" s="91"/>
      <c r="U25" s="17"/>
    </row>
    <row r="26" spans="1:21" ht="15" customHeight="1">
      <c r="A26" s="84">
        <v>16</v>
      </c>
      <c r="B26" s="86" t="s">
        <v>228</v>
      </c>
      <c r="C26" s="85" t="s">
        <v>229</v>
      </c>
      <c r="D26" s="84" t="s">
        <v>17</v>
      </c>
      <c r="E26" s="86" t="s">
        <v>10</v>
      </c>
      <c r="F26" s="84" t="s">
        <v>28</v>
      </c>
      <c r="G26" s="87">
        <f t="shared" si="0"/>
        <v>75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0"/>
      <c r="T26" s="91">
        <v>75</v>
      </c>
      <c r="U26" s="17"/>
    </row>
    <row r="27" spans="1:21" ht="15" customHeight="1">
      <c r="A27" s="84">
        <v>17</v>
      </c>
      <c r="B27" s="86" t="s">
        <v>503</v>
      </c>
      <c r="C27" s="85" t="s">
        <v>504</v>
      </c>
      <c r="D27" s="84" t="s">
        <v>17</v>
      </c>
      <c r="E27" s="86" t="s">
        <v>505</v>
      </c>
      <c r="F27" s="84" t="s">
        <v>13</v>
      </c>
      <c r="G27" s="87">
        <f t="shared" si="0"/>
        <v>70</v>
      </c>
      <c r="H27" s="88"/>
      <c r="I27" s="89"/>
      <c r="J27" s="91"/>
      <c r="K27" s="91"/>
      <c r="L27" s="91"/>
      <c r="M27" s="91"/>
      <c r="N27" s="91"/>
      <c r="O27" s="91"/>
      <c r="P27" s="91">
        <v>45</v>
      </c>
      <c r="Q27" s="91"/>
      <c r="R27" s="91"/>
      <c r="S27" s="90">
        <v>25</v>
      </c>
      <c r="T27" s="91"/>
      <c r="U27" s="17"/>
    </row>
    <row r="28" spans="1:21" ht="15" customHeight="1">
      <c r="A28" s="84">
        <v>17</v>
      </c>
      <c r="B28" s="86" t="s">
        <v>230</v>
      </c>
      <c r="C28" s="85" t="s">
        <v>231</v>
      </c>
      <c r="D28" s="84" t="s">
        <v>17</v>
      </c>
      <c r="E28" s="86" t="s">
        <v>232</v>
      </c>
      <c r="F28" s="84" t="s">
        <v>8</v>
      </c>
      <c r="G28" s="87">
        <f t="shared" si="0"/>
        <v>70</v>
      </c>
      <c r="H28" s="88"/>
      <c r="I28" s="89"/>
      <c r="J28" s="91"/>
      <c r="K28" s="91"/>
      <c r="L28" s="91"/>
      <c r="M28" s="91">
        <v>5</v>
      </c>
      <c r="N28" s="91"/>
      <c r="O28" s="91"/>
      <c r="P28" s="91"/>
      <c r="Q28" s="91"/>
      <c r="R28" s="91"/>
      <c r="S28" s="90"/>
      <c r="T28" s="91">
        <v>65</v>
      </c>
      <c r="U28" s="17"/>
    </row>
    <row r="29" spans="1:21" ht="15" customHeight="1">
      <c r="A29" s="84">
        <v>18</v>
      </c>
      <c r="B29" s="86" t="s">
        <v>749</v>
      </c>
      <c r="C29" s="85" t="s">
        <v>750</v>
      </c>
      <c r="D29" s="84" t="s">
        <v>17</v>
      </c>
      <c r="E29" s="86" t="s">
        <v>751</v>
      </c>
      <c r="F29" s="84" t="s">
        <v>13</v>
      </c>
      <c r="G29" s="87">
        <f t="shared" si="0"/>
        <v>65</v>
      </c>
      <c r="H29" s="88"/>
      <c r="I29" s="89"/>
      <c r="J29" s="91"/>
      <c r="K29" s="91"/>
      <c r="L29" s="91"/>
      <c r="M29" s="91"/>
      <c r="N29" s="91">
        <v>10</v>
      </c>
      <c r="O29" s="91"/>
      <c r="P29" s="91">
        <v>55</v>
      </c>
      <c r="Q29" s="91"/>
      <c r="R29" s="91"/>
      <c r="S29" s="90"/>
      <c r="T29" s="91"/>
      <c r="U29" s="17"/>
    </row>
    <row r="30" spans="1:21" ht="15" customHeight="1">
      <c r="A30" s="84">
        <v>18</v>
      </c>
      <c r="B30" s="86" t="s">
        <v>1018</v>
      </c>
      <c r="C30" s="85" t="s">
        <v>1019</v>
      </c>
      <c r="D30" s="84" t="s">
        <v>17</v>
      </c>
      <c r="E30" s="86" t="s">
        <v>1020</v>
      </c>
      <c r="F30" s="84" t="s">
        <v>13</v>
      </c>
      <c r="G30" s="87">
        <f t="shared" si="0"/>
        <v>65</v>
      </c>
      <c r="H30" s="88"/>
      <c r="I30" s="89"/>
      <c r="J30" s="91"/>
      <c r="K30" s="91"/>
      <c r="L30" s="91"/>
      <c r="M30" s="91"/>
      <c r="N30" s="91">
        <v>65</v>
      </c>
      <c r="O30" s="91"/>
      <c r="P30" s="91"/>
      <c r="Q30" s="91"/>
      <c r="R30" s="91"/>
      <c r="S30" s="90"/>
      <c r="T30" s="91"/>
      <c r="U30" s="17"/>
    </row>
    <row r="31" spans="1:21" ht="15" customHeight="1">
      <c r="A31" s="84">
        <v>19</v>
      </c>
      <c r="B31" s="86" t="s">
        <v>164</v>
      </c>
      <c r="C31" s="85" t="s">
        <v>165</v>
      </c>
      <c r="D31" s="84" t="s">
        <v>17</v>
      </c>
      <c r="E31" s="86" t="s">
        <v>166</v>
      </c>
      <c r="F31" s="84" t="s">
        <v>28</v>
      </c>
      <c r="G31" s="87">
        <f t="shared" si="0"/>
        <v>55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0"/>
      <c r="T31" s="91">
        <v>55</v>
      </c>
      <c r="U31" s="17"/>
    </row>
    <row r="32" spans="1:21" ht="15" customHeight="1">
      <c r="A32" s="84">
        <v>20</v>
      </c>
      <c r="B32" s="86" t="s">
        <v>233</v>
      </c>
      <c r="C32" s="85" t="s">
        <v>234</v>
      </c>
      <c r="D32" s="84" t="s">
        <v>17</v>
      </c>
      <c r="E32" s="86" t="s">
        <v>10</v>
      </c>
      <c r="F32" s="84" t="s">
        <v>28</v>
      </c>
      <c r="G32" s="87">
        <f t="shared" si="0"/>
        <v>45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0"/>
      <c r="T32" s="91">
        <v>45</v>
      </c>
      <c r="U32" s="17"/>
    </row>
    <row r="33" spans="1:21" ht="15" customHeight="1">
      <c r="A33" s="84">
        <v>21</v>
      </c>
      <c r="B33" s="86" t="s">
        <v>501</v>
      </c>
      <c r="C33" s="85" t="s">
        <v>502</v>
      </c>
      <c r="D33" s="84" t="s">
        <v>17</v>
      </c>
      <c r="E33" s="86" t="s">
        <v>10</v>
      </c>
      <c r="F33" s="84" t="s">
        <v>25</v>
      </c>
      <c r="G33" s="87">
        <f t="shared" si="0"/>
        <v>35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0">
        <v>35</v>
      </c>
      <c r="T33" s="91"/>
      <c r="U33" s="17"/>
    </row>
    <row r="34" spans="1:21" ht="15" customHeight="1">
      <c r="A34" s="84">
        <v>22</v>
      </c>
      <c r="B34" s="86" t="s">
        <v>804</v>
      </c>
      <c r="C34" s="85" t="s">
        <v>805</v>
      </c>
      <c r="D34" s="84" t="s">
        <v>17</v>
      </c>
      <c r="E34" s="86" t="s">
        <v>806</v>
      </c>
      <c r="F34" s="84" t="s">
        <v>779</v>
      </c>
      <c r="G34" s="87">
        <f t="shared" si="0"/>
        <v>25</v>
      </c>
      <c r="H34" s="88"/>
      <c r="I34" s="89"/>
      <c r="J34" s="91"/>
      <c r="K34" s="91"/>
      <c r="L34" s="91"/>
      <c r="M34" s="91"/>
      <c r="N34" s="91"/>
      <c r="O34" s="91">
        <v>25</v>
      </c>
      <c r="P34" s="91"/>
      <c r="Q34" s="91"/>
      <c r="R34" s="91"/>
      <c r="S34" s="90"/>
      <c r="T34" s="91"/>
      <c r="U34" s="17"/>
    </row>
    <row r="35" spans="1:21" ht="15" customHeight="1">
      <c r="A35" s="84">
        <v>22</v>
      </c>
      <c r="B35" s="86" t="s">
        <v>1021</v>
      </c>
      <c r="C35" s="85" t="s">
        <v>1022</v>
      </c>
      <c r="D35" s="84" t="s">
        <v>17</v>
      </c>
      <c r="E35" s="86" t="s">
        <v>1023</v>
      </c>
      <c r="F35" s="84" t="s">
        <v>13</v>
      </c>
      <c r="G35" s="87">
        <f t="shared" si="0"/>
        <v>25</v>
      </c>
      <c r="H35" s="88"/>
      <c r="I35" s="89"/>
      <c r="J35" s="91"/>
      <c r="K35" s="91"/>
      <c r="L35" s="91"/>
      <c r="M35" s="91"/>
      <c r="N35" s="91">
        <v>25</v>
      </c>
      <c r="O35" s="91"/>
      <c r="P35" s="91"/>
      <c r="Q35" s="91"/>
      <c r="R35" s="91"/>
      <c r="S35" s="90"/>
      <c r="T35" s="91"/>
      <c r="U35" s="17"/>
    </row>
    <row r="36" spans="1:21" ht="15" customHeight="1">
      <c r="A36" s="84">
        <v>23</v>
      </c>
      <c r="B36" s="86" t="s">
        <v>752</v>
      </c>
      <c r="C36" s="85" t="s">
        <v>753</v>
      </c>
      <c r="D36" s="84" t="s">
        <v>17</v>
      </c>
      <c r="E36" s="86" t="s">
        <v>754</v>
      </c>
      <c r="F36" s="84" t="s">
        <v>13</v>
      </c>
      <c r="G36" s="87">
        <f aca="true" t="shared" si="1" ref="G36:G58">SUM(I36:T36)</f>
        <v>15</v>
      </c>
      <c r="H36" s="88"/>
      <c r="I36" s="89"/>
      <c r="J36" s="91"/>
      <c r="K36" s="91"/>
      <c r="L36" s="91"/>
      <c r="M36" s="91"/>
      <c r="N36" s="91"/>
      <c r="O36" s="91"/>
      <c r="P36" s="91">
        <v>15</v>
      </c>
      <c r="Q36" s="91"/>
      <c r="R36" s="91"/>
      <c r="S36" s="90"/>
      <c r="T36" s="91"/>
      <c r="U36" s="17"/>
    </row>
    <row r="37" spans="1:21" ht="15" customHeight="1">
      <c r="A37" s="84">
        <v>23</v>
      </c>
      <c r="B37" s="86" t="s">
        <v>807</v>
      </c>
      <c r="C37" s="85" t="s">
        <v>808</v>
      </c>
      <c r="D37" s="84" t="s">
        <v>17</v>
      </c>
      <c r="E37" s="86" t="s">
        <v>809</v>
      </c>
      <c r="F37" s="84" t="s">
        <v>779</v>
      </c>
      <c r="G37" s="87">
        <f t="shared" si="1"/>
        <v>15</v>
      </c>
      <c r="H37" s="88"/>
      <c r="I37" s="89"/>
      <c r="J37" s="91"/>
      <c r="K37" s="91"/>
      <c r="L37" s="91"/>
      <c r="M37" s="91"/>
      <c r="N37" s="91"/>
      <c r="O37" s="91">
        <v>15</v>
      </c>
      <c r="P37" s="91"/>
      <c r="Q37" s="91"/>
      <c r="R37" s="91"/>
      <c r="S37" s="90"/>
      <c r="T37" s="91"/>
      <c r="U37" s="17"/>
    </row>
    <row r="38" spans="1:21" ht="15" customHeight="1">
      <c r="A38" s="84">
        <v>24</v>
      </c>
      <c r="B38" s="86" t="s">
        <v>607</v>
      </c>
      <c r="C38" s="85" t="s">
        <v>608</v>
      </c>
      <c r="D38" s="84" t="s">
        <v>17</v>
      </c>
      <c r="E38" s="86" t="s">
        <v>10</v>
      </c>
      <c r="F38" s="84" t="s">
        <v>584</v>
      </c>
      <c r="G38" s="87">
        <f t="shared" si="1"/>
        <v>12.5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>
        <v>12.5</v>
      </c>
      <c r="S38" s="90"/>
      <c r="T38" s="91"/>
      <c r="U38" s="17"/>
    </row>
    <row r="39" spans="1:21" ht="15" customHeight="1">
      <c r="A39" s="84">
        <v>25</v>
      </c>
      <c r="B39" s="86" t="s">
        <v>609</v>
      </c>
      <c r="C39" s="85" t="s">
        <v>610</v>
      </c>
      <c r="D39" s="84" t="s">
        <v>17</v>
      </c>
      <c r="E39" s="86" t="s">
        <v>595</v>
      </c>
      <c r="F39" s="84" t="s">
        <v>584</v>
      </c>
      <c r="G39" s="87">
        <f t="shared" si="1"/>
        <v>10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>
        <v>10</v>
      </c>
      <c r="S39" s="90"/>
      <c r="T39" s="91"/>
      <c r="U39" s="17"/>
    </row>
    <row r="40" spans="1:21" ht="15" customHeight="1">
      <c r="A40" s="84">
        <v>25</v>
      </c>
      <c r="B40" s="86" t="s">
        <v>810</v>
      </c>
      <c r="C40" s="85" t="s">
        <v>811</v>
      </c>
      <c r="D40" s="84" t="s">
        <v>17</v>
      </c>
      <c r="E40" s="86" t="s">
        <v>812</v>
      </c>
      <c r="F40" s="84" t="s">
        <v>779</v>
      </c>
      <c r="G40" s="87">
        <f t="shared" si="1"/>
        <v>10</v>
      </c>
      <c r="H40" s="88"/>
      <c r="I40" s="89"/>
      <c r="J40" s="91"/>
      <c r="K40" s="91"/>
      <c r="L40" s="91"/>
      <c r="M40" s="91"/>
      <c r="N40" s="91"/>
      <c r="O40" s="91">
        <v>10</v>
      </c>
      <c r="P40" s="91"/>
      <c r="Q40" s="91"/>
      <c r="R40" s="91"/>
      <c r="S40" s="90"/>
      <c r="T40" s="91"/>
      <c r="U40" s="17"/>
    </row>
    <row r="41" spans="1:21" ht="15" customHeight="1">
      <c r="A41" s="84">
        <v>25</v>
      </c>
      <c r="B41" s="86" t="s">
        <v>1206</v>
      </c>
      <c r="C41" s="85" t="s">
        <v>1207</v>
      </c>
      <c r="D41" s="84" t="s">
        <v>17</v>
      </c>
      <c r="E41" s="86" t="s">
        <v>10</v>
      </c>
      <c r="F41" s="84" t="s">
        <v>8</v>
      </c>
      <c r="G41" s="87">
        <f t="shared" si="1"/>
        <v>10</v>
      </c>
      <c r="H41" s="88"/>
      <c r="I41" s="89"/>
      <c r="J41" s="91"/>
      <c r="K41" s="91"/>
      <c r="L41" s="91"/>
      <c r="M41" s="91">
        <v>10</v>
      </c>
      <c r="N41" s="91"/>
      <c r="O41" s="91"/>
      <c r="P41" s="91"/>
      <c r="Q41" s="91"/>
      <c r="R41" s="91"/>
      <c r="S41" s="90"/>
      <c r="T41" s="91"/>
      <c r="U41" s="17"/>
    </row>
    <row r="42" spans="1:21" ht="15" customHeight="1">
      <c r="A42" s="84">
        <v>26</v>
      </c>
      <c r="B42" s="86" t="s">
        <v>1024</v>
      </c>
      <c r="C42" s="85" t="s">
        <v>1025</v>
      </c>
      <c r="D42" s="84" t="s">
        <v>17</v>
      </c>
      <c r="E42" s="86" t="s">
        <v>10</v>
      </c>
      <c r="F42" s="84" t="s">
        <v>32</v>
      </c>
      <c r="G42" s="87">
        <f t="shared" si="1"/>
        <v>9</v>
      </c>
      <c r="H42" s="88"/>
      <c r="I42" s="89"/>
      <c r="J42" s="91"/>
      <c r="K42" s="91"/>
      <c r="L42" s="91"/>
      <c r="M42" s="91"/>
      <c r="N42" s="91">
        <v>9</v>
      </c>
      <c r="O42" s="91"/>
      <c r="P42" s="91"/>
      <c r="Q42" s="91"/>
      <c r="R42" s="91"/>
      <c r="S42" s="90"/>
      <c r="T42" s="91"/>
      <c r="U42" s="17"/>
    </row>
    <row r="43" spans="1:21" ht="15" customHeight="1">
      <c r="A43" s="84">
        <v>27</v>
      </c>
      <c r="B43" s="86" t="s">
        <v>1026</v>
      </c>
      <c r="C43" s="85" t="s">
        <v>1027</v>
      </c>
      <c r="D43" s="84" t="s">
        <v>17</v>
      </c>
      <c r="E43" s="86" t="s">
        <v>1028</v>
      </c>
      <c r="F43" s="84" t="s">
        <v>921</v>
      </c>
      <c r="G43" s="87">
        <f t="shared" si="1"/>
        <v>8</v>
      </c>
      <c r="H43" s="88"/>
      <c r="I43" s="89"/>
      <c r="J43" s="91"/>
      <c r="K43" s="91"/>
      <c r="L43" s="91"/>
      <c r="M43" s="91"/>
      <c r="N43" s="91">
        <v>8</v>
      </c>
      <c r="O43" s="91"/>
      <c r="P43" s="91"/>
      <c r="Q43" s="91"/>
      <c r="R43" s="91"/>
      <c r="S43" s="90"/>
      <c r="T43" s="91"/>
      <c r="U43" s="17"/>
    </row>
    <row r="44" spans="1:21" ht="15" customHeight="1">
      <c r="A44" s="84">
        <v>28</v>
      </c>
      <c r="B44" s="86" t="s">
        <v>611</v>
      </c>
      <c r="C44" s="85" t="s">
        <v>612</v>
      </c>
      <c r="D44" s="84" t="s">
        <v>17</v>
      </c>
      <c r="E44" s="86" t="s">
        <v>10</v>
      </c>
      <c r="F44" s="84" t="s">
        <v>584</v>
      </c>
      <c r="G44" s="87">
        <f t="shared" si="1"/>
        <v>7.5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>
        <v>7.5</v>
      </c>
      <c r="S44" s="90"/>
      <c r="T44" s="91"/>
      <c r="U44" s="17"/>
    </row>
    <row r="45" spans="1:21" ht="15" customHeight="1">
      <c r="A45" s="84">
        <v>29</v>
      </c>
      <c r="B45" s="86" t="s">
        <v>1029</v>
      </c>
      <c r="C45" s="85" t="s">
        <v>1030</v>
      </c>
      <c r="D45" s="84" t="s">
        <v>17</v>
      </c>
      <c r="E45" s="86" t="s">
        <v>10</v>
      </c>
      <c r="F45" s="84" t="s">
        <v>32</v>
      </c>
      <c r="G45" s="87">
        <f t="shared" si="1"/>
        <v>7</v>
      </c>
      <c r="H45" s="88"/>
      <c r="I45" s="89"/>
      <c r="J45" s="91"/>
      <c r="K45" s="91"/>
      <c r="L45" s="91"/>
      <c r="M45" s="91"/>
      <c r="N45" s="91">
        <v>7</v>
      </c>
      <c r="O45" s="91"/>
      <c r="P45" s="91"/>
      <c r="Q45" s="91"/>
      <c r="R45" s="91"/>
      <c r="S45" s="90"/>
      <c r="T45" s="91"/>
      <c r="U45" s="17"/>
    </row>
    <row r="46" spans="1:21" ht="15" customHeight="1">
      <c r="A46" s="84">
        <v>30</v>
      </c>
      <c r="B46" s="86" t="s">
        <v>813</v>
      </c>
      <c r="C46" s="85" t="s">
        <v>814</v>
      </c>
      <c r="D46" s="84" t="s">
        <v>17</v>
      </c>
      <c r="E46" s="86" t="s">
        <v>10</v>
      </c>
      <c r="F46" s="84" t="s">
        <v>779</v>
      </c>
      <c r="G46" s="87">
        <f t="shared" si="1"/>
        <v>4</v>
      </c>
      <c r="H46" s="88"/>
      <c r="I46" s="89"/>
      <c r="J46" s="91"/>
      <c r="K46" s="91"/>
      <c r="L46" s="91"/>
      <c r="M46" s="91"/>
      <c r="N46" s="91"/>
      <c r="O46" s="91">
        <v>4</v>
      </c>
      <c r="P46" s="91"/>
      <c r="Q46" s="91"/>
      <c r="R46" s="91"/>
      <c r="S46" s="90"/>
      <c r="T46" s="91"/>
      <c r="U46" s="17"/>
    </row>
    <row r="47" spans="1:21" ht="15" customHeight="1">
      <c r="A47" s="84"/>
      <c r="B47" s="86"/>
      <c r="C47" s="85"/>
      <c r="D47" s="84" t="s">
        <v>17</v>
      </c>
      <c r="E47" s="86"/>
      <c r="F47" s="84"/>
      <c r="G47" s="87">
        <f t="shared" si="1"/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0"/>
      <c r="T47" s="91"/>
      <c r="U47" s="17"/>
    </row>
    <row r="48" spans="1:21" ht="15" customHeight="1">
      <c r="A48" s="84"/>
      <c r="B48" s="86"/>
      <c r="C48" s="85"/>
      <c r="D48" s="84" t="s">
        <v>17</v>
      </c>
      <c r="E48" s="86"/>
      <c r="F48" s="84"/>
      <c r="G48" s="87">
        <f t="shared" si="1"/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0"/>
      <c r="T48" s="91"/>
      <c r="U48" s="17"/>
    </row>
    <row r="49" spans="1:21" ht="15" customHeight="1">
      <c r="A49" s="84"/>
      <c r="B49" s="86"/>
      <c r="C49" s="85"/>
      <c r="D49" s="84" t="s">
        <v>17</v>
      </c>
      <c r="E49" s="86"/>
      <c r="F49" s="84"/>
      <c r="G49" s="87">
        <f t="shared" si="1"/>
        <v>0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0"/>
      <c r="T49" s="91"/>
      <c r="U49" s="17"/>
    </row>
    <row r="50" spans="1:21" ht="15" customHeight="1">
      <c r="A50" s="84"/>
      <c r="B50" s="86"/>
      <c r="C50" s="85"/>
      <c r="D50" s="84" t="s">
        <v>17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0"/>
      <c r="T50" s="91"/>
      <c r="U50" s="17"/>
    </row>
    <row r="51" spans="1:21" ht="15" customHeight="1">
      <c r="A51" s="84"/>
      <c r="B51" s="86"/>
      <c r="C51" s="85"/>
      <c r="D51" s="84" t="s">
        <v>17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0"/>
      <c r="T51" s="91"/>
      <c r="U51" s="17"/>
    </row>
    <row r="52" spans="1:21" ht="15" customHeight="1">
      <c r="A52" s="84"/>
      <c r="B52" s="86"/>
      <c r="C52" s="85"/>
      <c r="D52" s="84" t="s">
        <v>17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0"/>
      <c r="T52" s="91"/>
      <c r="U52" s="17"/>
    </row>
    <row r="53" spans="1:21" ht="15" customHeight="1">
      <c r="A53" s="84"/>
      <c r="B53" s="86"/>
      <c r="C53" s="85"/>
      <c r="D53" s="84" t="s">
        <v>17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0"/>
      <c r="T53" s="91"/>
      <c r="U53" s="17"/>
    </row>
    <row r="54" spans="1:21" ht="15" customHeight="1">
      <c r="A54" s="84"/>
      <c r="B54" s="86"/>
      <c r="C54" s="85"/>
      <c r="D54" s="84" t="s">
        <v>17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0"/>
      <c r="T54" s="91"/>
      <c r="U54" s="17"/>
    </row>
    <row r="55" spans="1:21" ht="15" customHeight="1">
      <c r="A55" s="84"/>
      <c r="B55" s="86"/>
      <c r="C55" s="85"/>
      <c r="D55" s="84" t="s">
        <v>17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0"/>
      <c r="T55" s="91"/>
      <c r="U55" s="17"/>
    </row>
    <row r="56" spans="1:21" ht="15" customHeight="1">
      <c r="A56" s="84"/>
      <c r="B56" s="86"/>
      <c r="C56" s="85"/>
      <c r="D56" s="84" t="s">
        <v>17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0"/>
      <c r="T56" s="91"/>
      <c r="U56" s="16"/>
    </row>
    <row r="57" spans="1:21" ht="15" customHeight="1">
      <c r="A57" s="84"/>
      <c r="B57" s="86"/>
      <c r="C57" s="85"/>
      <c r="D57" s="84" t="s">
        <v>17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0"/>
      <c r="T57" s="91"/>
      <c r="U57" s="16"/>
    </row>
    <row r="58" spans="1:21" ht="15" customHeight="1">
      <c r="A58" s="84"/>
      <c r="B58" s="86"/>
      <c r="C58" s="85"/>
      <c r="D58" s="84" t="s">
        <v>17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0"/>
      <c r="T58" s="91"/>
      <c r="U58" s="16"/>
    </row>
    <row r="59" spans="1:22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58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8"/>
      <c r="V59" s="11"/>
    </row>
    <row r="60" spans="1:21" s="8" customFormat="1" ht="12.75">
      <c r="A60" s="10"/>
      <c r="B60" s="7"/>
      <c r="D60" s="7"/>
      <c r="E60" s="9"/>
      <c r="F60" s="7"/>
      <c r="G60" s="29"/>
      <c r="H60" s="25"/>
      <c r="I60" s="75"/>
      <c r="J60" s="27"/>
      <c r="K60" s="27"/>
      <c r="L60" s="27"/>
      <c r="M60" s="27"/>
      <c r="N60" s="27"/>
      <c r="O60" s="27"/>
      <c r="P60" s="27"/>
      <c r="Q60" s="27"/>
      <c r="R60" s="27"/>
      <c r="S60" s="74"/>
      <c r="T60" s="4"/>
      <c r="U60" s="13"/>
    </row>
    <row r="61" ht="12.75">
      <c r="G61" s="29"/>
    </row>
    <row r="62" ht="12.75">
      <c r="G62" s="29"/>
    </row>
    <row r="63" ht="12.75">
      <c r="G63" s="29"/>
    </row>
    <row r="64" ht="12.75">
      <c r="G64" s="29"/>
    </row>
    <row r="65" ht="12.75">
      <c r="G65" s="29"/>
    </row>
    <row r="66" ht="12.75">
      <c r="G66" s="29"/>
    </row>
    <row r="67" ht="12.75">
      <c r="G67" s="32"/>
    </row>
  </sheetData>
  <sheetProtection password="E42B" sheet="1"/>
  <mergeCells count="16">
    <mergeCell ref="O1:O2"/>
    <mergeCell ref="V6:Y6"/>
    <mergeCell ref="V4:Y4"/>
    <mergeCell ref="Q1:Q2"/>
    <mergeCell ref="N1:N2"/>
    <mergeCell ref="K1:K2"/>
    <mergeCell ref="A1:G1"/>
    <mergeCell ref="I1:I2"/>
    <mergeCell ref="A2:G2"/>
    <mergeCell ref="T1:T2"/>
    <mergeCell ref="J1:J2"/>
    <mergeCell ref="R1:R2"/>
    <mergeCell ref="P1:P2"/>
    <mergeCell ref="S1:S2"/>
    <mergeCell ref="M1:M2"/>
    <mergeCell ref="L1:L2"/>
  </mergeCells>
  <conditionalFormatting sqref="C4:C207">
    <cfRule type="duplicateValues" priority="336" dxfId="0" stopIfTrue="1">
      <formula>AND(COUNTIF($C$4:$C$207,C4)&gt;1,NOT(ISBLANK(C4)))</formula>
    </cfRule>
  </conditionalFormatting>
  <conditionalFormatting sqref="B4:C113">
    <cfRule type="duplicateValues" priority="338" dxfId="0" stopIfTrue="1">
      <formula>AND(COUNTIF($B$4:$C$113,B4)&gt;1,NOT(ISBLANK(B4)))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6" width="6.00390625" style="27" customWidth="1"/>
    <col min="17" max="17" width="6.57421875" style="27" customWidth="1"/>
    <col min="18" max="18" width="6.7109375" style="27" bestFit="1" customWidth="1"/>
    <col min="19" max="19" width="6.00390625" style="27" customWidth="1"/>
    <col min="20" max="20" width="5.8515625" style="74" customWidth="1"/>
    <col min="21" max="21" width="5.8515625" style="4" customWidth="1"/>
    <col min="22" max="22" width="0.85546875" style="12" customWidth="1"/>
    <col min="23" max="23" width="4.57421875" style="4" customWidth="1"/>
  </cols>
  <sheetData>
    <row r="1" spans="1:22" s="4" customFormat="1" ht="88.5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46"/>
      <c r="L1" s="146"/>
      <c r="M1" s="146"/>
      <c r="N1" s="130" t="s">
        <v>1133</v>
      </c>
      <c r="O1" s="130" t="s">
        <v>917</v>
      </c>
      <c r="P1" s="130" t="s">
        <v>773</v>
      </c>
      <c r="Q1" s="130" t="s">
        <v>712</v>
      </c>
      <c r="R1" s="130" t="s">
        <v>639</v>
      </c>
      <c r="S1" s="136" t="s">
        <v>580</v>
      </c>
      <c r="T1" s="130" t="s">
        <v>274</v>
      </c>
      <c r="U1" s="130" t="s">
        <v>181</v>
      </c>
      <c r="V1" s="14"/>
    </row>
    <row r="2" spans="1:23" s="4" customFormat="1" ht="53.25" customHeight="1">
      <c r="A2" s="137" t="s">
        <v>1279</v>
      </c>
      <c r="B2" s="138"/>
      <c r="C2" s="138"/>
      <c r="D2" s="138"/>
      <c r="E2" s="138"/>
      <c r="F2" s="138"/>
      <c r="G2" s="138"/>
      <c r="H2" s="15"/>
      <c r="I2" s="151"/>
      <c r="J2" s="131"/>
      <c r="K2" s="146"/>
      <c r="L2" s="146"/>
      <c r="M2" s="146"/>
      <c r="N2" s="131"/>
      <c r="O2" s="131"/>
      <c r="P2" s="130"/>
      <c r="Q2" s="130"/>
      <c r="R2" s="130"/>
      <c r="S2" s="136"/>
      <c r="T2" s="130"/>
      <c r="U2" s="130"/>
      <c r="V2" s="16"/>
      <c r="W2" s="6"/>
    </row>
    <row r="3" spans="1:2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78" t="s">
        <v>581</v>
      </c>
      <c r="O3" s="84" t="s">
        <v>208</v>
      </c>
      <c r="P3" s="84" t="s">
        <v>581</v>
      </c>
      <c r="Q3" s="84" t="s">
        <v>208</v>
      </c>
      <c r="R3" s="84" t="s">
        <v>208</v>
      </c>
      <c r="S3" s="93" t="s">
        <v>581</v>
      </c>
      <c r="T3" s="84" t="s">
        <v>208</v>
      </c>
      <c r="U3" s="84" t="s">
        <v>208</v>
      </c>
      <c r="V3" s="17"/>
      <c r="W3" s="1"/>
    </row>
    <row r="4" spans="1:22" ht="15" customHeight="1">
      <c r="A4" s="84">
        <v>1</v>
      </c>
      <c r="B4" s="86" t="s">
        <v>57</v>
      </c>
      <c r="C4" s="85" t="s">
        <v>58</v>
      </c>
      <c r="D4" s="84" t="s">
        <v>18</v>
      </c>
      <c r="E4" s="86" t="s">
        <v>56</v>
      </c>
      <c r="F4" s="84" t="s">
        <v>25</v>
      </c>
      <c r="G4" s="87">
        <f aca="true" t="shared" si="0" ref="G4:G35">SUM(I4:U4)</f>
        <v>510</v>
      </c>
      <c r="H4" s="88"/>
      <c r="I4" s="89"/>
      <c r="J4" s="91"/>
      <c r="K4" s="91"/>
      <c r="L4" s="91"/>
      <c r="M4" s="91"/>
      <c r="N4" s="91"/>
      <c r="O4" s="91">
        <v>130</v>
      </c>
      <c r="P4" s="91"/>
      <c r="Q4" s="91"/>
      <c r="R4" s="91">
        <v>130</v>
      </c>
      <c r="S4" s="91"/>
      <c r="T4" s="90">
        <v>120</v>
      </c>
      <c r="U4" s="91">
        <v>130</v>
      </c>
      <c r="V4" s="16"/>
    </row>
    <row r="5" spans="1:26" ht="15" customHeight="1">
      <c r="A5" s="84">
        <v>2</v>
      </c>
      <c r="B5" s="86" t="s">
        <v>515</v>
      </c>
      <c r="C5" s="85" t="s">
        <v>516</v>
      </c>
      <c r="D5" s="84" t="s">
        <v>18</v>
      </c>
      <c r="E5" s="86" t="s">
        <v>517</v>
      </c>
      <c r="F5" s="84" t="s">
        <v>13</v>
      </c>
      <c r="G5" s="87">
        <f t="shared" si="0"/>
        <v>365</v>
      </c>
      <c r="H5" s="88"/>
      <c r="I5" s="89"/>
      <c r="J5" s="91"/>
      <c r="K5" s="91"/>
      <c r="L5" s="91"/>
      <c r="M5" s="91"/>
      <c r="N5" s="91"/>
      <c r="O5" s="91">
        <v>125</v>
      </c>
      <c r="P5" s="91"/>
      <c r="Q5" s="91">
        <v>125</v>
      </c>
      <c r="R5" s="91"/>
      <c r="S5" s="91"/>
      <c r="T5" s="90">
        <v>115</v>
      </c>
      <c r="U5" s="91"/>
      <c r="V5" s="16"/>
      <c r="W5" s="144"/>
      <c r="X5" s="145"/>
      <c r="Y5" s="145"/>
      <c r="Z5" s="145"/>
    </row>
    <row r="6" spans="1:22" s="4" customFormat="1" ht="15" customHeight="1">
      <c r="A6" s="84">
        <v>3</v>
      </c>
      <c r="B6" s="86" t="s">
        <v>518</v>
      </c>
      <c r="C6" s="85" t="s">
        <v>519</v>
      </c>
      <c r="D6" s="84" t="s">
        <v>18</v>
      </c>
      <c r="E6" s="86" t="s">
        <v>520</v>
      </c>
      <c r="F6" s="84" t="s">
        <v>13</v>
      </c>
      <c r="G6" s="87">
        <f t="shared" si="0"/>
        <v>340</v>
      </c>
      <c r="H6" s="88"/>
      <c r="I6" s="89"/>
      <c r="J6" s="91"/>
      <c r="K6" s="91"/>
      <c r="L6" s="91"/>
      <c r="M6" s="91"/>
      <c r="N6" s="91"/>
      <c r="O6" s="91">
        <v>115</v>
      </c>
      <c r="P6" s="91"/>
      <c r="Q6" s="91">
        <v>115</v>
      </c>
      <c r="R6" s="91"/>
      <c r="S6" s="91"/>
      <c r="T6" s="90">
        <v>110</v>
      </c>
      <c r="U6" s="91"/>
      <c r="V6" s="16"/>
    </row>
    <row r="7" spans="1:22" ht="15" customHeight="1">
      <c r="A7" s="84">
        <v>4</v>
      </c>
      <c r="B7" s="86" t="s">
        <v>67</v>
      </c>
      <c r="C7" s="85" t="s">
        <v>68</v>
      </c>
      <c r="D7" s="84" t="s">
        <v>18</v>
      </c>
      <c r="E7" s="86" t="s">
        <v>10</v>
      </c>
      <c r="F7" s="84" t="s">
        <v>25</v>
      </c>
      <c r="G7" s="87">
        <f t="shared" si="0"/>
        <v>270</v>
      </c>
      <c r="H7" s="88"/>
      <c r="I7" s="89"/>
      <c r="J7" s="91"/>
      <c r="K7" s="91"/>
      <c r="L7" s="91"/>
      <c r="M7" s="91"/>
      <c r="N7" s="91"/>
      <c r="O7" s="91"/>
      <c r="P7" s="91"/>
      <c r="Q7" s="91"/>
      <c r="R7" s="91">
        <v>115</v>
      </c>
      <c r="S7" s="91"/>
      <c r="T7" s="90">
        <v>55</v>
      </c>
      <c r="U7" s="91">
        <v>100</v>
      </c>
      <c r="V7" s="16"/>
    </row>
    <row r="8" spans="1:22" ht="15" customHeight="1">
      <c r="A8" s="84">
        <v>5</v>
      </c>
      <c r="B8" s="86" t="s">
        <v>512</v>
      </c>
      <c r="C8" s="85" t="s">
        <v>513</v>
      </c>
      <c r="D8" s="84" t="s">
        <v>18</v>
      </c>
      <c r="E8" s="86" t="s">
        <v>514</v>
      </c>
      <c r="F8" s="84" t="s">
        <v>13</v>
      </c>
      <c r="G8" s="87">
        <f t="shared" si="0"/>
        <v>255</v>
      </c>
      <c r="H8" s="88"/>
      <c r="I8" s="89"/>
      <c r="J8" s="91"/>
      <c r="K8" s="91"/>
      <c r="L8" s="91"/>
      <c r="M8" s="91"/>
      <c r="N8" s="91"/>
      <c r="O8" s="91"/>
      <c r="P8" s="91"/>
      <c r="Q8" s="91">
        <v>130</v>
      </c>
      <c r="R8" s="91"/>
      <c r="S8" s="91"/>
      <c r="T8" s="90">
        <v>125</v>
      </c>
      <c r="U8" s="91"/>
      <c r="V8" s="16"/>
    </row>
    <row r="9" spans="1:22" ht="15" customHeight="1">
      <c r="A9" s="84">
        <v>6</v>
      </c>
      <c r="B9" s="86" t="s">
        <v>509</v>
      </c>
      <c r="C9" s="85" t="s">
        <v>510</v>
      </c>
      <c r="D9" s="84" t="s">
        <v>18</v>
      </c>
      <c r="E9" s="86" t="s">
        <v>511</v>
      </c>
      <c r="F9" s="84" t="s">
        <v>13</v>
      </c>
      <c r="G9" s="87">
        <f t="shared" si="0"/>
        <v>240</v>
      </c>
      <c r="H9" s="88"/>
      <c r="I9" s="89"/>
      <c r="J9" s="91"/>
      <c r="K9" s="91"/>
      <c r="L9" s="91"/>
      <c r="M9" s="91"/>
      <c r="N9" s="91"/>
      <c r="O9" s="91">
        <v>110</v>
      </c>
      <c r="P9" s="91"/>
      <c r="Q9" s="91"/>
      <c r="R9" s="91"/>
      <c r="S9" s="91"/>
      <c r="T9" s="90">
        <v>130</v>
      </c>
      <c r="U9" s="91"/>
      <c r="V9" s="16"/>
    </row>
    <row r="10" spans="1:22" ht="15" customHeight="1">
      <c r="A10" s="84">
        <v>7</v>
      </c>
      <c r="B10" s="86" t="s">
        <v>521</v>
      </c>
      <c r="C10" s="85" t="s">
        <v>522</v>
      </c>
      <c r="D10" s="84" t="s">
        <v>18</v>
      </c>
      <c r="E10" s="86" t="s">
        <v>523</v>
      </c>
      <c r="F10" s="84" t="s">
        <v>13</v>
      </c>
      <c r="G10" s="87">
        <f t="shared" si="0"/>
        <v>220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>
        <v>120</v>
      </c>
      <c r="S10" s="91"/>
      <c r="T10" s="90">
        <v>100</v>
      </c>
      <c r="U10" s="91"/>
      <c r="V10" s="16"/>
    </row>
    <row r="11" spans="1:22" ht="15" customHeight="1">
      <c r="A11" s="84">
        <v>8</v>
      </c>
      <c r="B11" s="86" t="s">
        <v>682</v>
      </c>
      <c r="C11" s="85" t="s">
        <v>683</v>
      </c>
      <c r="D11" s="84" t="s">
        <v>18</v>
      </c>
      <c r="E11" s="86" t="s">
        <v>10</v>
      </c>
      <c r="F11" s="84" t="s">
        <v>25</v>
      </c>
      <c r="G11" s="87">
        <f t="shared" si="0"/>
        <v>210</v>
      </c>
      <c r="H11" s="88"/>
      <c r="I11" s="89"/>
      <c r="J11" s="91"/>
      <c r="K11" s="91"/>
      <c r="L11" s="91"/>
      <c r="M11" s="91"/>
      <c r="N11" s="91"/>
      <c r="O11" s="91">
        <v>85</v>
      </c>
      <c r="P11" s="91"/>
      <c r="Q11" s="91"/>
      <c r="R11" s="91">
        <v>125</v>
      </c>
      <c r="S11" s="91"/>
      <c r="T11" s="90"/>
      <c r="U11" s="91"/>
      <c r="V11" s="16"/>
    </row>
    <row r="12" spans="1:22" ht="15" customHeight="1">
      <c r="A12" s="84">
        <v>9</v>
      </c>
      <c r="B12" s="86" t="s">
        <v>532</v>
      </c>
      <c r="C12" s="85" t="s">
        <v>533</v>
      </c>
      <c r="D12" s="84" t="s">
        <v>18</v>
      </c>
      <c r="E12" s="86" t="s">
        <v>534</v>
      </c>
      <c r="F12" s="84" t="s">
        <v>8</v>
      </c>
      <c r="G12" s="87">
        <f t="shared" si="0"/>
        <v>181</v>
      </c>
      <c r="H12" s="88"/>
      <c r="I12" s="89"/>
      <c r="J12" s="91"/>
      <c r="K12" s="91"/>
      <c r="L12" s="91"/>
      <c r="M12" s="91"/>
      <c r="N12" s="91">
        <v>6</v>
      </c>
      <c r="O12" s="91"/>
      <c r="P12" s="91"/>
      <c r="Q12" s="91"/>
      <c r="R12" s="91">
        <v>110</v>
      </c>
      <c r="S12" s="91"/>
      <c r="T12" s="90">
        <v>65</v>
      </c>
      <c r="U12" s="91"/>
      <c r="V12" s="16"/>
    </row>
    <row r="13" spans="1:22" ht="15" customHeight="1">
      <c r="A13" s="84">
        <v>10</v>
      </c>
      <c r="B13" s="86" t="s">
        <v>526</v>
      </c>
      <c r="C13" s="85" t="s">
        <v>527</v>
      </c>
      <c r="D13" s="84" t="s">
        <v>18</v>
      </c>
      <c r="E13" s="86" t="s">
        <v>528</v>
      </c>
      <c r="F13" s="84" t="s">
        <v>13</v>
      </c>
      <c r="G13" s="87">
        <f t="shared" si="0"/>
        <v>180</v>
      </c>
      <c r="H13" s="88"/>
      <c r="I13" s="89"/>
      <c r="J13" s="91"/>
      <c r="K13" s="91"/>
      <c r="L13" s="91"/>
      <c r="M13" s="91"/>
      <c r="N13" s="91"/>
      <c r="O13" s="91"/>
      <c r="P13" s="91"/>
      <c r="Q13" s="91">
        <v>95</v>
      </c>
      <c r="R13" s="91"/>
      <c r="S13" s="91"/>
      <c r="T13" s="90">
        <v>85</v>
      </c>
      <c r="U13" s="91"/>
      <c r="V13" s="16"/>
    </row>
    <row r="14" spans="1:22" ht="15" customHeight="1">
      <c r="A14" s="84">
        <v>11</v>
      </c>
      <c r="B14" s="86" t="s">
        <v>107</v>
      </c>
      <c r="C14" s="85" t="s">
        <v>108</v>
      </c>
      <c r="D14" s="84" t="s">
        <v>18</v>
      </c>
      <c r="E14" s="86" t="s">
        <v>10</v>
      </c>
      <c r="F14" s="84" t="s">
        <v>28</v>
      </c>
      <c r="G14" s="87">
        <f t="shared" si="0"/>
        <v>125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0"/>
      <c r="U14" s="91">
        <v>125</v>
      </c>
      <c r="V14" s="16"/>
    </row>
    <row r="15" spans="1:22" ht="15" customHeight="1">
      <c r="A15" s="84">
        <v>12</v>
      </c>
      <c r="B15" s="86" t="s">
        <v>109</v>
      </c>
      <c r="C15" s="85" t="s">
        <v>110</v>
      </c>
      <c r="D15" s="84" t="s">
        <v>18</v>
      </c>
      <c r="E15" s="86" t="s">
        <v>111</v>
      </c>
      <c r="F15" s="84" t="s">
        <v>32</v>
      </c>
      <c r="G15" s="87">
        <f t="shared" si="0"/>
        <v>120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0"/>
      <c r="U15" s="91">
        <v>120</v>
      </c>
      <c r="V15" s="16"/>
    </row>
    <row r="16" spans="1:22" ht="15" customHeight="1">
      <c r="A16" s="84">
        <v>12</v>
      </c>
      <c r="B16" s="86" t="s">
        <v>1031</v>
      </c>
      <c r="C16" s="85" t="s">
        <v>1032</v>
      </c>
      <c r="D16" s="84" t="s">
        <v>18</v>
      </c>
      <c r="E16" s="86" t="s">
        <v>10</v>
      </c>
      <c r="F16" s="84" t="s">
        <v>12</v>
      </c>
      <c r="G16" s="87">
        <f t="shared" si="0"/>
        <v>120</v>
      </c>
      <c r="H16" s="88"/>
      <c r="I16" s="89"/>
      <c r="J16" s="91"/>
      <c r="K16" s="91"/>
      <c r="L16" s="91"/>
      <c r="M16" s="91"/>
      <c r="N16" s="91"/>
      <c r="O16" s="91">
        <v>120</v>
      </c>
      <c r="P16" s="91"/>
      <c r="Q16" s="91"/>
      <c r="R16" s="91"/>
      <c r="S16" s="91"/>
      <c r="T16" s="90"/>
      <c r="U16" s="91"/>
      <c r="V16" s="16"/>
    </row>
    <row r="17" spans="1:22" ht="15" customHeight="1">
      <c r="A17" s="84">
        <v>13</v>
      </c>
      <c r="B17" s="86" t="s">
        <v>235</v>
      </c>
      <c r="C17" s="85" t="s">
        <v>236</v>
      </c>
      <c r="D17" s="84" t="s">
        <v>18</v>
      </c>
      <c r="E17" s="86" t="s">
        <v>10</v>
      </c>
      <c r="F17" s="84" t="s">
        <v>28</v>
      </c>
      <c r="G17" s="87">
        <f t="shared" si="0"/>
        <v>115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0"/>
      <c r="U17" s="91">
        <v>115</v>
      </c>
      <c r="V17" s="16"/>
    </row>
    <row r="18" spans="1:22" ht="15" customHeight="1">
      <c r="A18" s="84">
        <v>14</v>
      </c>
      <c r="B18" s="86" t="s">
        <v>112</v>
      </c>
      <c r="C18" s="85" t="s">
        <v>113</v>
      </c>
      <c r="D18" s="84" t="s">
        <v>18</v>
      </c>
      <c r="E18" s="86" t="s">
        <v>10</v>
      </c>
      <c r="F18" s="84" t="s">
        <v>28</v>
      </c>
      <c r="G18" s="87">
        <f t="shared" si="0"/>
        <v>110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0"/>
      <c r="U18" s="91">
        <v>110</v>
      </c>
      <c r="V18" s="16"/>
    </row>
    <row r="19" spans="1:22" ht="15" customHeight="1">
      <c r="A19" s="84">
        <v>15</v>
      </c>
      <c r="B19" s="86" t="s">
        <v>684</v>
      </c>
      <c r="C19" s="85" t="s">
        <v>685</v>
      </c>
      <c r="D19" s="84" t="s">
        <v>18</v>
      </c>
      <c r="E19" s="86" t="s">
        <v>10</v>
      </c>
      <c r="F19" s="84" t="s">
        <v>25</v>
      </c>
      <c r="G19" s="87">
        <f t="shared" si="0"/>
        <v>100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>
        <v>100</v>
      </c>
      <c r="S19" s="91"/>
      <c r="T19" s="90"/>
      <c r="U19" s="91"/>
      <c r="V19" s="16"/>
    </row>
    <row r="20" spans="1:22" ht="15" customHeight="1">
      <c r="A20" s="84">
        <v>15</v>
      </c>
      <c r="B20" s="86" t="s">
        <v>1033</v>
      </c>
      <c r="C20" s="85" t="s">
        <v>1034</v>
      </c>
      <c r="D20" s="84" t="s">
        <v>18</v>
      </c>
      <c r="E20" s="86" t="s">
        <v>1035</v>
      </c>
      <c r="F20" s="84" t="s">
        <v>32</v>
      </c>
      <c r="G20" s="87">
        <f t="shared" si="0"/>
        <v>100</v>
      </c>
      <c r="H20" s="88"/>
      <c r="I20" s="89"/>
      <c r="J20" s="91"/>
      <c r="K20" s="91"/>
      <c r="L20" s="91"/>
      <c r="M20" s="91"/>
      <c r="N20" s="91"/>
      <c r="O20" s="91">
        <v>100</v>
      </c>
      <c r="P20" s="91"/>
      <c r="Q20" s="91"/>
      <c r="R20" s="91"/>
      <c r="S20" s="91"/>
      <c r="T20" s="90"/>
      <c r="U20" s="91"/>
      <c r="V20" s="16"/>
    </row>
    <row r="21" spans="1:22" ht="15" customHeight="1">
      <c r="A21" s="84">
        <v>16</v>
      </c>
      <c r="B21" s="86" t="s">
        <v>114</v>
      </c>
      <c r="C21" s="85" t="s">
        <v>115</v>
      </c>
      <c r="D21" s="84" t="s">
        <v>18</v>
      </c>
      <c r="E21" s="86" t="s">
        <v>10</v>
      </c>
      <c r="F21" s="84" t="s">
        <v>28</v>
      </c>
      <c r="G21" s="87">
        <f t="shared" si="0"/>
        <v>95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0"/>
      <c r="U21" s="91">
        <v>95</v>
      </c>
      <c r="V21" s="16"/>
    </row>
    <row r="22" spans="1:22" ht="15" customHeight="1">
      <c r="A22" s="84">
        <v>16</v>
      </c>
      <c r="B22" s="86" t="s">
        <v>524</v>
      </c>
      <c r="C22" s="85" t="s">
        <v>525</v>
      </c>
      <c r="D22" s="84" t="s">
        <v>18</v>
      </c>
      <c r="E22" s="86" t="s">
        <v>10</v>
      </c>
      <c r="F22" s="84" t="s">
        <v>32</v>
      </c>
      <c r="G22" s="87">
        <f t="shared" si="0"/>
        <v>95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0">
        <v>95</v>
      </c>
      <c r="U22" s="91"/>
      <c r="V22" s="16"/>
    </row>
    <row r="23" spans="1:22" ht="15" customHeight="1">
      <c r="A23" s="84">
        <v>16</v>
      </c>
      <c r="B23" s="86" t="s">
        <v>1036</v>
      </c>
      <c r="C23" s="85" t="s">
        <v>1037</v>
      </c>
      <c r="D23" s="84" t="s">
        <v>18</v>
      </c>
      <c r="E23" s="86" t="s">
        <v>10</v>
      </c>
      <c r="F23" s="84" t="s">
        <v>12</v>
      </c>
      <c r="G23" s="87">
        <f t="shared" si="0"/>
        <v>95</v>
      </c>
      <c r="H23" s="88"/>
      <c r="I23" s="89"/>
      <c r="J23" s="91"/>
      <c r="K23" s="91"/>
      <c r="L23" s="91"/>
      <c r="M23" s="91"/>
      <c r="N23" s="91"/>
      <c r="O23" s="91">
        <v>95</v>
      </c>
      <c r="P23" s="91"/>
      <c r="Q23" s="91"/>
      <c r="R23" s="91"/>
      <c r="S23" s="91"/>
      <c r="T23" s="90"/>
      <c r="U23" s="91"/>
      <c r="V23" s="16"/>
    </row>
    <row r="24" spans="1:22" ht="15" customHeight="1">
      <c r="A24" s="84">
        <v>17</v>
      </c>
      <c r="B24" s="86" t="s">
        <v>529</v>
      </c>
      <c r="C24" s="85" t="s">
        <v>530</v>
      </c>
      <c r="D24" s="84" t="s">
        <v>18</v>
      </c>
      <c r="E24" s="86" t="s">
        <v>531</v>
      </c>
      <c r="F24" s="84" t="s">
        <v>13</v>
      </c>
      <c r="G24" s="87">
        <f t="shared" si="0"/>
        <v>75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0">
        <v>75</v>
      </c>
      <c r="U24" s="91"/>
      <c r="V24" s="16"/>
    </row>
    <row r="25" spans="1:22" ht="15" customHeight="1">
      <c r="A25" s="84">
        <v>17</v>
      </c>
      <c r="B25" s="86" t="s">
        <v>1038</v>
      </c>
      <c r="C25" s="85" t="s">
        <v>1039</v>
      </c>
      <c r="D25" s="84" t="s">
        <v>18</v>
      </c>
      <c r="E25" s="86" t="s">
        <v>1040</v>
      </c>
      <c r="F25" s="84" t="s">
        <v>13</v>
      </c>
      <c r="G25" s="87">
        <f t="shared" si="0"/>
        <v>75</v>
      </c>
      <c r="H25" s="88"/>
      <c r="I25" s="89"/>
      <c r="J25" s="91"/>
      <c r="K25" s="91"/>
      <c r="L25" s="91"/>
      <c r="M25" s="91"/>
      <c r="N25" s="91"/>
      <c r="O25" s="91">
        <v>75</v>
      </c>
      <c r="P25" s="91"/>
      <c r="Q25" s="91"/>
      <c r="R25" s="91"/>
      <c r="S25" s="91"/>
      <c r="T25" s="90"/>
      <c r="U25" s="91"/>
      <c r="V25" s="16"/>
    </row>
    <row r="26" spans="1:22" ht="15" customHeight="1">
      <c r="A26" s="84">
        <v>18</v>
      </c>
      <c r="B26" s="86" t="s">
        <v>1041</v>
      </c>
      <c r="C26" s="85" t="s">
        <v>1042</v>
      </c>
      <c r="D26" s="84" t="s">
        <v>18</v>
      </c>
      <c r="E26" s="86" t="s">
        <v>10</v>
      </c>
      <c r="F26" s="84" t="s">
        <v>32</v>
      </c>
      <c r="G26" s="87">
        <f t="shared" si="0"/>
        <v>65</v>
      </c>
      <c r="H26" s="88"/>
      <c r="I26" s="89"/>
      <c r="J26" s="91"/>
      <c r="K26" s="91"/>
      <c r="L26" s="91"/>
      <c r="M26" s="91"/>
      <c r="N26" s="91"/>
      <c r="O26" s="91">
        <v>65</v>
      </c>
      <c r="P26" s="91"/>
      <c r="Q26" s="91"/>
      <c r="R26" s="91"/>
      <c r="S26" s="91"/>
      <c r="T26" s="90"/>
      <c r="U26" s="91"/>
      <c r="V26" s="16"/>
    </row>
    <row r="27" spans="1:22" ht="15" customHeight="1">
      <c r="A27" s="84">
        <v>19</v>
      </c>
      <c r="B27" s="86" t="s">
        <v>1043</v>
      </c>
      <c r="C27" s="85" t="s">
        <v>1044</v>
      </c>
      <c r="D27" s="84" t="s">
        <v>18</v>
      </c>
      <c r="E27" s="86" t="s">
        <v>10</v>
      </c>
      <c r="F27" s="84" t="s">
        <v>32</v>
      </c>
      <c r="G27" s="87">
        <f t="shared" si="0"/>
        <v>55</v>
      </c>
      <c r="H27" s="88"/>
      <c r="I27" s="89"/>
      <c r="J27" s="91"/>
      <c r="K27" s="91"/>
      <c r="L27" s="91"/>
      <c r="M27" s="91"/>
      <c r="N27" s="91"/>
      <c r="O27" s="91">
        <v>55</v>
      </c>
      <c r="P27" s="91"/>
      <c r="Q27" s="91"/>
      <c r="R27" s="91"/>
      <c r="S27" s="91"/>
      <c r="T27" s="90"/>
      <c r="U27" s="91"/>
      <c r="V27" s="16"/>
    </row>
    <row r="28" spans="1:22" ht="15" customHeight="1">
      <c r="A28" s="84">
        <v>20</v>
      </c>
      <c r="B28" s="86" t="s">
        <v>535</v>
      </c>
      <c r="C28" s="85" t="s">
        <v>536</v>
      </c>
      <c r="D28" s="84" t="s">
        <v>18</v>
      </c>
      <c r="E28" s="86" t="s">
        <v>10</v>
      </c>
      <c r="F28" s="84" t="s">
        <v>25</v>
      </c>
      <c r="G28" s="87">
        <f t="shared" si="0"/>
        <v>45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0">
        <v>45</v>
      </c>
      <c r="U28" s="91"/>
      <c r="V28" s="16"/>
    </row>
    <row r="29" spans="1:22" ht="15" customHeight="1">
      <c r="A29" s="84">
        <v>20</v>
      </c>
      <c r="B29" s="86" t="s">
        <v>1045</v>
      </c>
      <c r="C29" s="85" t="s">
        <v>1046</v>
      </c>
      <c r="D29" s="84" t="s">
        <v>18</v>
      </c>
      <c r="E29" s="86" t="s">
        <v>10</v>
      </c>
      <c r="F29" s="84" t="s">
        <v>13</v>
      </c>
      <c r="G29" s="87">
        <f t="shared" si="0"/>
        <v>45</v>
      </c>
      <c r="H29" s="88"/>
      <c r="I29" s="89"/>
      <c r="J29" s="91"/>
      <c r="K29" s="91"/>
      <c r="L29" s="91"/>
      <c r="M29" s="91"/>
      <c r="N29" s="91"/>
      <c r="O29" s="91">
        <v>45</v>
      </c>
      <c r="P29" s="91"/>
      <c r="Q29" s="91"/>
      <c r="R29" s="91"/>
      <c r="S29" s="91"/>
      <c r="T29" s="90"/>
      <c r="U29" s="91"/>
      <c r="V29" s="16"/>
    </row>
    <row r="30" spans="1:22" ht="15" customHeight="1">
      <c r="A30" s="84">
        <v>21</v>
      </c>
      <c r="B30" s="86" t="s">
        <v>613</v>
      </c>
      <c r="C30" s="85" t="s">
        <v>614</v>
      </c>
      <c r="D30" s="84" t="s">
        <v>18</v>
      </c>
      <c r="E30" s="86" t="s">
        <v>10</v>
      </c>
      <c r="F30" s="84" t="s">
        <v>584</v>
      </c>
      <c r="G30" s="87">
        <f t="shared" si="0"/>
        <v>40</v>
      </c>
      <c r="H30" s="88"/>
      <c r="I30" s="89"/>
      <c r="J30" s="91"/>
      <c r="K30" s="91"/>
      <c r="L30" s="91"/>
      <c r="M30" s="91"/>
      <c r="N30" s="91"/>
      <c r="O30" s="91"/>
      <c r="P30" s="91">
        <v>20</v>
      </c>
      <c r="Q30" s="91"/>
      <c r="R30" s="91"/>
      <c r="S30" s="91">
        <v>20</v>
      </c>
      <c r="T30" s="90"/>
      <c r="U30" s="91"/>
      <c r="V30" s="16"/>
    </row>
    <row r="31" spans="1:22" ht="15" customHeight="1">
      <c r="A31" s="84">
        <v>22</v>
      </c>
      <c r="B31" s="86" t="s">
        <v>1047</v>
      </c>
      <c r="C31" s="85" t="s">
        <v>1048</v>
      </c>
      <c r="D31" s="84" t="s">
        <v>18</v>
      </c>
      <c r="E31" s="86" t="s">
        <v>69</v>
      </c>
      <c r="F31" s="84" t="s">
        <v>28</v>
      </c>
      <c r="G31" s="87">
        <f t="shared" si="0"/>
        <v>35</v>
      </c>
      <c r="H31" s="88"/>
      <c r="I31" s="89"/>
      <c r="J31" s="91"/>
      <c r="K31" s="91"/>
      <c r="L31" s="91"/>
      <c r="M31" s="91"/>
      <c r="N31" s="91"/>
      <c r="O31" s="91">
        <v>35</v>
      </c>
      <c r="P31" s="91"/>
      <c r="Q31" s="91"/>
      <c r="R31" s="91"/>
      <c r="S31" s="91"/>
      <c r="T31" s="90"/>
      <c r="U31" s="91"/>
      <c r="V31" s="16"/>
    </row>
    <row r="32" spans="1:22" ht="15" customHeight="1">
      <c r="A32" s="84">
        <v>23</v>
      </c>
      <c r="B32" s="86" t="s">
        <v>815</v>
      </c>
      <c r="C32" s="85" t="s">
        <v>816</v>
      </c>
      <c r="D32" s="84" t="s">
        <v>18</v>
      </c>
      <c r="E32" s="86" t="s">
        <v>778</v>
      </c>
      <c r="F32" s="84" t="s">
        <v>779</v>
      </c>
      <c r="G32" s="87">
        <f t="shared" si="0"/>
        <v>25</v>
      </c>
      <c r="H32" s="88"/>
      <c r="I32" s="89"/>
      <c r="J32" s="91"/>
      <c r="K32" s="91"/>
      <c r="L32" s="91"/>
      <c r="M32" s="91"/>
      <c r="N32" s="91"/>
      <c r="O32" s="91"/>
      <c r="P32" s="91">
        <v>25</v>
      </c>
      <c r="Q32" s="91"/>
      <c r="R32" s="91"/>
      <c r="S32" s="91"/>
      <c r="T32" s="90"/>
      <c r="U32" s="91"/>
      <c r="V32" s="16"/>
    </row>
    <row r="33" spans="1:22" ht="15" customHeight="1">
      <c r="A33" s="84">
        <v>23</v>
      </c>
      <c r="B33" s="86" t="s">
        <v>1049</v>
      </c>
      <c r="C33" s="85" t="s">
        <v>1050</v>
      </c>
      <c r="D33" s="84" t="s">
        <v>18</v>
      </c>
      <c r="E33" s="86" t="s">
        <v>1051</v>
      </c>
      <c r="F33" s="84" t="s">
        <v>13</v>
      </c>
      <c r="G33" s="87">
        <f t="shared" si="0"/>
        <v>25</v>
      </c>
      <c r="H33" s="88"/>
      <c r="I33" s="89"/>
      <c r="J33" s="91"/>
      <c r="K33" s="91"/>
      <c r="L33" s="91"/>
      <c r="M33" s="91"/>
      <c r="N33" s="91"/>
      <c r="O33" s="91">
        <v>25</v>
      </c>
      <c r="P33" s="91"/>
      <c r="Q33" s="91"/>
      <c r="R33" s="91"/>
      <c r="S33" s="91"/>
      <c r="T33" s="90"/>
      <c r="U33" s="91"/>
      <c r="V33" s="16"/>
    </row>
    <row r="34" spans="1:22" ht="15" customHeight="1">
      <c r="A34" s="84">
        <v>23</v>
      </c>
      <c r="B34" s="86" t="s">
        <v>1208</v>
      </c>
      <c r="C34" s="85" t="s">
        <v>1209</v>
      </c>
      <c r="D34" s="84" t="s">
        <v>18</v>
      </c>
      <c r="E34" s="86" t="s">
        <v>1210</v>
      </c>
      <c r="F34" s="84" t="s">
        <v>8</v>
      </c>
      <c r="G34" s="87">
        <f t="shared" si="0"/>
        <v>25</v>
      </c>
      <c r="H34" s="88"/>
      <c r="I34" s="89"/>
      <c r="J34" s="91"/>
      <c r="K34" s="91"/>
      <c r="L34" s="91"/>
      <c r="M34" s="91"/>
      <c r="N34" s="91">
        <v>25</v>
      </c>
      <c r="O34" s="91"/>
      <c r="P34" s="91"/>
      <c r="Q34" s="91"/>
      <c r="R34" s="91"/>
      <c r="S34" s="91"/>
      <c r="T34" s="90"/>
      <c r="U34" s="91"/>
      <c r="V34" s="16"/>
    </row>
    <row r="35" spans="1:22" ht="15" customHeight="1">
      <c r="A35" s="84">
        <v>24</v>
      </c>
      <c r="B35" s="86" t="s">
        <v>1211</v>
      </c>
      <c r="C35" s="85" t="s">
        <v>1212</v>
      </c>
      <c r="D35" s="84" t="s">
        <v>18</v>
      </c>
      <c r="E35" s="86" t="s">
        <v>1213</v>
      </c>
      <c r="F35" s="84" t="s">
        <v>8</v>
      </c>
      <c r="G35" s="87">
        <f t="shared" si="0"/>
        <v>20</v>
      </c>
      <c r="H35" s="88"/>
      <c r="I35" s="89"/>
      <c r="J35" s="91"/>
      <c r="K35" s="91"/>
      <c r="L35" s="91"/>
      <c r="M35" s="91"/>
      <c r="N35" s="91">
        <v>20</v>
      </c>
      <c r="O35" s="91"/>
      <c r="P35" s="91"/>
      <c r="Q35" s="91"/>
      <c r="R35" s="91"/>
      <c r="S35" s="91"/>
      <c r="T35" s="90"/>
      <c r="U35" s="91"/>
      <c r="V35" s="16"/>
    </row>
    <row r="36" spans="1:22" ht="15" customHeight="1">
      <c r="A36" s="84">
        <v>25</v>
      </c>
      <c r="B36" s="86" t="s">
        <v>615</v>
      </c>
      <c r="C36" s="85" t="s">
        <v>616</v>
      </c>
      <c r="D36" s="84" t="s">
        <v>18</v>
      </c>
      <c r="E36" s="86" t="s">
        <v>617</v>
      </c>
      <c r="F36" s="84" t="s">
        <v>584</v>
      </c>
      <c r="G36" s="87">
        <f aca="true" t="shared" si="1" ref="G36:G66">SUM(I36:U36)</f>
        <v>15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>
        <v>15</v>
      </c>
      <c r="T36" s="90"/>
      <c r="U36" s="91"/>
      <c r="V36" s="16"/>
    </row>
    <row r="37" spans="1:22" ht="15" customHeight="1">
      <c r="A37" s="84">
        <v>25</v>
      </c>
      <c r="B37" s="86" t="s">
        <v>817</v>
      </c>
      <c r="C37" s="85" t="s">
        <v>818</v>
      </c>
      <c r="D37" s="84" t="s">
        <v>18</v>
      </c>
      <c r="E37" s="86" t="s">
        <v>778</v>
      </c>
      <c r="F37" s="84" t="s">
        <v>779</v>
      </c>
      <c r="G37" s="87">
        <f t="shared" si="1"/>
        <v>15</v>
      </c>
      <c r="H37" s="88"/>
      <c r="I37" s="89"/>
      <c r="J37" s="91"/>
      <c r="K37" s="91"/>
      <c r="L37" s="91"/>
      <c r="M37" s="91"/>
      <c r="N37" s="91"/>
      <c r="O37" s="91"/>
      <c r="P37" s="91">
        <v>15</v>
      </c>
      <c r="Q37" s="91"/>
      <c r="R37" s="91"/>
      <c r="S37" s="91"/>
      <c r="T37" s="90"/>
      <c r="U37" s="91"/>
      <c r="V37" s="16"/>
    </row>
    <row r="38" spans="1:22" ht="15" customHeight="1">
      <c r="A38" s="84">
        <v>25</v>
      </c>
      <c r="B38" s="86" t="s">
        <v>1214</v>
      </c>
      <c r="C38" s="85" t="s">
        <v>1215</v>
      </c>
      <c r="D38" s="84" t="s">
        <v>18</v>
      </c>
      <c r="E38" s="86" t="s">
        <v>1216</v>
      </c>
      <c r="F38" s="84" t="s">
        <v>8</v>
      </c>
      <c r="G38" s="87">
        <f t="shared" si="1"/>
        <v>15</v>
      </c>
      <c r="H38" s="88"/>
      <c r="I38" s="89"/>
      <c r="J38" s="91"/>
      <c r="K38" s="91"/>
      <c r="L38" s="91"/>
      <c r="M38" s="91"/>
      <c r="N38" s="91">
        <v>15</v>
      </c>
      <c r="O38" s="91"/>
      <c r="P38" s="91"/>
      <c r="Q38" s="91"/>
      <c r="R38" s="91"/>
      <c r="S38" s="91"/>
      <c r="T38" s="90"/>
      <c r="U38" s="91"/>
      <c r="V38" s="16"/>
    </row>
    <row r="39" spans="1:22" ht="15" customHeight="1">
      <c r="A39" s="84">
        <v>26</v>
      </c>
      <c r="B39" s="86" t="s">
        <v>819</v>
      </c>
      <c r="C39" s="85" t="s">
        <v>820</v>
      </c>
      <c r="D39" s="84" t="s">
        <v>18</v>
      </c>
      <c r="E39" s="86" t="s">
        <v>821</v>
      </c>
      <c r="F39" s="84" t="s">
        <v>779</v>
      </c>
      <c r="G39" s="87">
        <f t="shared" si="1"/>
        <v>10</v>
      </c>
      <c r="H39" s="88"/>
      <c r="I39" s="89"/>
      <c r="J39" s="91"/>
      <c r="K39" s="91"/>
      <c r="L39" s="91"/>
      <c r="M39" s="91"/>
      <c r="N39" s="91"/>
      <c r="O39" s="91"/>
      <c r="P39" s="91">
        <v>10</v>
      </c>
      <c r="Q39" s="91"/>
      <c r="R39" s="91"/>
      <c r="S39" s="91"/>
      <c r="T39" s="90"/>
      <c r="U39" s="91"/>
      <c r="V39" s="16"/>
    </row>
    <row r="40" spans="1:22" ht="15" customHeight="1">
      <c r="A40" s="84">
        <v>26</v>
      </c>
      <c r="B40" s="86" t="s">
        <v>1217</v>
      </c>
      <c r="C40" s="85" t="s">
        <v>1218</v>
      </c>
      <c r="D40" s="84" t="s">
        <v>18</v>
      </c>
      <c r="E40" s="86" t="s">
        <v>1136</v>
      </c>
      <c r="F40" s="84" t="s">
        <v>8</v>
      </c>
      <c r="G40" s="87">
        <f t="shared" si="1"/>
        <v>10</v>
      </c>
      <c r="H40" s="88"/>
      <c r="I40" s="89"/>
      <c r="J40" s="91"/>
      <c r="K40" s="91"/>
      <c r="L40" s="91"/>
      <c r="M40" s="91"/>
      <c r="N40" s="91">
        <v>10</v>
      </c>
      <c r="O40" s="91"/>
      <c r="P40" s="91"/>
      <c r="Q40" s="91"/>
      <c r="R40" s="91"/>
      <c r="S40" s="91"/>
      <c r="T40" s="90"/>
      <c r="U40" s="91"/>
      <c r="V40" s="16"/>
    </row>
    <row r="41" spans="1:22" ht="15" customHeight="1">
      <c r="A41" s="84">
        <v>27</v>
      </c>
      <c r="B41" s="86" t="s">
        <v>1052</v>
      </c>
      <c r="C41" s="85" t="s">
        <v>1053</v>
      </c>
      <c r="D41" s="84" t="s">
        <v>18</v>
      </c>
      <c r="E41" s="86" t="s">
        <v>10</v>
      </c>
      <c r="F41" s="84" t="s">
        <v>32</v>
      </c>
      <c r="G41" s="87">
        <f t="shared" si="1"/>
        <v>9</v>
      </c>
      <c r="H41" s="88"/>
      <c r="I41" s="89"/>
      <c r="J41" s="91"/>
      <c r="K41" s="91"/>
      <c r="L41" s="91"/>
      <c r="M41" s="91"/>
      <c r="N41" s="91"/>
      <c r="O41" s="91">
        <v>9</v>
      </c>
      <c r="P41" s="91"/>
      <c r="Q41" s="91"/>
      <c r="R41" s="91"/>
      <c r="S41" s="91"/>
      <c r="T41" s="90"/>
      <c r="U41" s="91"/>
      <c r="V41" s="16"/>
    </row>
    <row r="42" spans="1:22" ht="15" customHeight="1">
      <c r="A42" s="84">
        <v>28</v>
      </c>
      <c r="B42" s="86" t="s">
        <v>618</v>
      </c>
      <c r="C42" s="85" t="s">
        <v>619</v>
      </c>
      <c r="D42" s="84" t="s">
        <v>18</v>
      </c>
      <c r="E42" s="86" t="s">
        <v>10</v>
      </c>
      <c r="F42" s="84" t="s">
        <v>584</v>
      </c>
      <c r="G42" s="87">
        <f t="shared" si="1"/>
        <v>8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>
        <v>8</v>
      </c>
      <c r="T42" s="90"/>
      <c r="U42" s="91"/>
      <c r="V42" s="16"/>
    </row>
    <row r="43" spans="1:22" ht="15" customHeight="1">
      <c r="A43" s="84">
        <v>28</v>
      </c>
      <c r="B43" s="86" t="s">
        <v>1054</v>
      </c>
      <c r="C43" s="85" t="s">
        <v>1055</v>
      </c>
      <c r="D43" s="84" t="s">
        <v>18</v>
      </c>
      <c r="E43" s="86" t="s">
        <v>1056</v>
      </c>
      <c r="F43" s="84" t="s">
        <v>921</v>
      </c>
      <c r="G43" s="87">
        <f t="shared" si="1"/>
        <v>8</v>
      </c>
      <c r="H43" s="88"/>
      <c r="I43" s="89"/>
      <c r="J43" s="91"/>
      <c r="K43" s="91"/>
      <c r="L43" s="91"/>
      <c r="M43" s="91"/>
      <c r="N43" s="91"/>
      <c r="O43" s="91">
        <v>8</v>
      </c>
      <c r="P43" s="91"/>
      <c r="Q43" s="91"/>
      <c r="R43" s="91"/>
      <c r="S43" s="91"/>
      <c r="T43" s="90"/>
      <c r="U43" s="91"/>
      <c r="V43" s="16"/>
    </row>
    <row r="44" spans="1:22" ht="15" customHeight="1">
      <c r="A44" s="84">
        <v>28</v>
      </c>
      <c r="B44" s="86" t="s">
        <v>1219</v>
      </c>
      <c r="C44" s="85" t="s">
        <v>1220</v>
      </c>
      <c r="D44" s="84" t="s">
        <v>18</v>
      </c>
      <c r="E44" s="86" t="s">
        <v>103</v>
      </c>
      <c r="F44" s="84" t="s">
        <v>8</v>
      </c>
      <c r="G44" s="87">
        <f t="shared" si="1"/>
        <v>8</v>
      </c>
      <c r="H44" s="88"/>
      <c r="I44" s="89"/>
      <c r="J44" s="91"/>
      <c r="K44" s="91"/>
      <c r="L44" s="91"/>
      <c r="M44" s="91"/>
      <c r="N44" s="91">
        <v>8</v>
      </c>
      <c r="O44" s="91"/>
      <c r="P44" s="91"/>
      <c r="Q44" s="91"/>
      <c r="R44" s="91"/>
      <c r="S44" s="91"/>
      <c r="T44" s="90"/>
      <c r="U44" s="91"/>
      <c r="V44" s="16"/>
    </row>
    <row r="45" spans="1:22" ht="15" customHeight="1">
      <c r="A45" s="84">
        <v>29</v>
      </c>
      <c r="B45" s="86" t="s">
        <v>1057</v>
      </c>
      <c r="C45" s="85" t="s">
        <v>1058</v>
      </c>
      <c r="D45" s="84" t="s">
        <v>18</v>
      </c>
      <c r="E45" s="86" t="s">
        <v>1059</v>
      </c>
      <c r="F45" s="84" t="s">
        <v>1060</v>
      </c>
      <c r="G45" s="87">
        <f t="shared" si="1"/>
        <v>7</v>
      </c>
      <c r="H45" s="88"/>
      <c r="I45" s="89"/>
      <c r="J45" s="91"/>
      <c r="K45" s="91"/>
      <c r="L45" s="91"/>
      <c r="M45" s="91"/>
      <c r="N45" s="91"/>
      <c r="O45" s="91">
        <v>7</v>
      </c>
      <c r="P45" s="91"/>
      <c r="Q45" s="91"/>
      <c r="R45" s="91"/>
      <c r="S45" s="91"/>
      <c r="T45" s="90"/>
      <c r="U45" s="91"/>
      <c r="V45" s="16"/>
    </row>
    <row r="46" spans="1:22" ht="15" customHeight="1">
      <c r="A46" s="84">
        <v>30</v>
      </c>
      <c r="B46" s="86" t="s">
        <v>1061</v>
      </c>
      <c r="C46" s="85" t="s">
        <v>1062</v>
      </c>
      <c r="D46" s="84" t="s">
        <v>18</v>
      </c>
      <c r="E46" s="86" t="s">
        <v>10</v>
      </c>
      <c r="F46" s="84" t="s">
        <v>32</v>
      </c>
      <c r="G46" s="87">
        <f t="shared" si="1"/>
        <v>6</v>
      </c>
      <c r="H46" s="88"/>
      <c r="I46" s="89"/>
      <c r="J46" s="91"/>
      <c r="K46" s="91"/>
      <c r="L46" s="91"/>
      <c r="M46" s="91"/>
      <c r="N46" s="91"/>
      <c r="O46" s="91">
        <v>6</v>
      </c>
      <c r="P46" s="91"/>
      <c r="Q46" s="91"/>
      <c r="R46" s="91"/>
      <c r="S46" s="91"/>
      <c r="T46" s="90"/>
      <c r="U46" s="91"/>
      <c r="V46" s="16"/>
    </row>
    <row r="47" spans="1:22" ht="15" customHeight="1">
      <c r="A47" s="84">
        <v>31</v>
      </c>
      <c r="B47" s="86" t="s">
        <v>620</v>
      </c>
      <c r="C47" s="85" t="s">
        <v>621</v>
      </c>
      <c r="D47" s="84" t="s">
        <v>18</v>
      </c>
      <c r="E47" s="86" t="s">
        <v>10</v>
      </c>
      <c r="F47" s="84" t="s">
        <v>584</v>
      </c>
      <c r="G47" s="87">
        <f t="shared" si="1"/>
        <v>4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>
        <v>4</v>
      </c>
      <c r="T47" s="90"/>
      <c r="U47" s="91"/>
      <c r="V47" s="16"/>
    </row>
    <row r="48" spans="1:22" ht="15" customHeight="1">
      <c r="A48" s="84">
        <v>32</v>
      </c>
      <c r="B48" s="86" t="s">
        <v>622</v>
      </c>
      <c r="C48" s="85" t="s">
        <v>623</v>
      </c>
      <c r="D48" s="84" t="s">
        <v>18</v>
      </c>
      <c r="E48" s="86" t="s">
        <v>10</v>
      </c>
      <c r="F48" s="84" t="s">
        <v>584</v>
      </c>
      <c r="G48" s="87">
        <f t="shared" si="1"/>
        <v>3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>
        <v>3</v>
      </c>
      <c r="T48" s="90"/>
      <c r="U48" s="91"/>
      <c r="V48" s="16"/>
    </row>
    <row r="49" spans="1:22" ht="15" customHeight="1">
      <c r="A49" s="84">
        <v>33</v>
      </c>
      <c r="B49" s="86" t="s">
        <v>624</v>
      </c>
      <c r="C49" s="85" t="s">
        <v>625</v>
      </c>
      <c r="D49" s="84" t="s">
        <v>18</v>
      </c>
      <c r="E49" s="86" t="s">
        <v>626</v>
      </c>
      <c r="F49" s="84" t="s">
        <v>584</v>
      </c>
      <c r="G49" s="87">
        <f t="shared" si="1"/>
        <v>2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>
        <v>2</v>
      </c>
      <c r="T49" s="90"/>
      <c r="U49" s="91"/>
      <c r="V49" s="16"/>
    </row>
    <row r="50" spans="1:22" ht="15" customHeight="1">
      <c r="A50" s="84">
        <v>33</v>
      </c>
      <c r="B50" s="86" t="s">
        <v>822</v>
      </c>
      <c r="C50" s="85" t="s">
        <v>823</v>
      </c>
      <c r="D50" s="84" t="s">
        <v>18</v>
      </c>
      <c r="E50" s="86" t="s">
        <v>824</v>
      </c>
      <c r="F50" s="84" t="s">
        <v>779</v>
      </c>
      <c r="G50" s="87">
        <f t="shared" si="1"/>
        <v>2</v>
      </c>
      <c r="H50" s="88"/>
      <c r="I50" s="89"/>
      <c r="J50" s="91"/>
      <c r="K50" s="91"/>
      <c r="L50" s="91"/>
      <c r="M50" s="91"/>
      <c r="N50" s="91"/>
      <c r="O50" s="91"/>
      <c r="P50" s="91">
        <v>2</v>
      </c>
      <c r="Q50" s="91"/>
      <c r="R50" s="91"/>
      <c r="S50" s="91"/>
      <c r="T50" s="90"/>
      <c r="U50" s="91"/>
      <c r="V50" s="16"/>
    </row>
    <row r="51" spans="1:22" ht="15" customHeight="1">
      <c r="A51" s="84"/>
      <c r="B51" s="86"/>
      <c r="C51" s="85"/>
      <c r="D51" s="84" t="s">
        <v>18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0"/>
      <c r="U51" s="91"/>
      <c r="V51" s="16"/>
    </row>
    <row r="52" spans="1:22" ht="15" customHeight="1">
      <c r="A52" s="84"/>
      <c r="B52" s="86"/>
      <c r="C52" s="85"/>
      <c r="D52" s="84" t="s">
        <v>18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0"/>
      <c r="U52" s="91"/>
      <c r="V52" s="16"/>
    </row>
    <row r="53" spans="1:22" ht="15" customHeight="1">
      <c r="A53" s="84"/>
      <c r="B53" s="86"/>
      <c r="C53" s="85"/>
      <c r="D53" s="84" t="s">
        <v>18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0"/>
      <c r="U53" s="91"/>
      <c r="V53" s="16"/>
    </row>
    <row r="54" spans="1:22" ht="15" customHeight="1">
      <c r="A54" s="84"/>
      <c r="B54" s="86"/>
      <c r="C54" s="85"/>
      <c r="D54" s="84" t="s">
        <v>18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0"/>
      <c r="U54" s="91"/>
      <c r="V54" s="16"/>
    </row>
    <row r="55" spans="1:22" ht="15" customHeight="1">
      <c r="A55" s="84"/>
      <c r="B55" s="86"/>
      <c r="C55" s="85"/>
      <c r="D55" s="84" t="s">
        <v>18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0"/>
      <c r="U55" s="91"/>
      <c r="V55" s="16"/>
    </row>
    <row r="56" spans="1:22" ht="15" customHeight="1">
      <c r="A56" s="84"/>
      <c r="B56" s="86"/>
      <c r="C56" s="85"/>
      <c r="D56" s="84" t="s">
        <v>18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0"/>
      <c r="U56" s="91"/>
      <c r="V56" s="16"/>
    </row>
    <row r="57" spans="1:22" ht="15" customHeight="1">
      <c r="A57" s="84"/>
      <c r="B57" s="86"/>
      <c r="C57" s="85"/>
      <c r="D57" s="84" t="s">
        <v>18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0"/>
      <c r="U57" s="91"/>
      <c r="V57" s="16"/>
    </row>
    <row r="58" spans="1:22" ht="15" customHeight="1">
      <c r="A58" s="84"/>
      <c r="B58" s="86"/>
      <c r="C58" s="85"/>
      <c r="D58" s="84" t="s">
        <v>18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0"/>
      <c r="U58" s="91"/>
      <c r="V58" s="16"/>
    </row>
    <row r="59" spans="1:22" ht="15" customHeight="1">
      <c r="A59" s="84"/>
      <c r="B59" s="86"/>
      <c r="C59" s="85"/>
      <c r="D59" s="84" t="s">
        <v>18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0"/>
      <c r="U59" s="91"/>
      <c r="V59" s="16"/>
    </row>
    <row r="60" spans="1:22" ht="15" customHeight="1">
      <c r="A60" s="84"/>
      <c r="B60" s="86"/>
      <c r="C60" s="85"/>
      <c r="D60" s="84" t="s">
        <v>18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0"/>
      <c r="U60" s="91"/>
      <c r="V60" s="16"/>
    </row>
    <row r="61" spans="1:22" ht="15" customHeight="1">
      <c r="A61" s="84"/>
      <c r="B61" s="86"/>
      <c r="C61" s="85"/>
      <c r="D61" s="84" t="s">
        <v>18</v>
      </c>
      <c r="E61" s="86"/>
      <c r="F61" s="84"/>
      <c r="G61" s="87">
        <f t="shared" si="1"/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0"/>
      <c r="U61" s="91"/>
      <c r="V61" s="16"/>
    </row>
    <row r="62" spans="1:22" ht="15" customHeight="1">
      <c r="A62" s="84"/>
      <c r="B62" s="86"/>
      <c r="C62" s="85"/>
      <c r="D62" s="84" t="s">
        <v>18</v>
      </c>
      <c r="E62" s="86"/>
      <c r="F62" s="84"/>
      <c r="G62" s="87">
        <f t="shared" si="1"/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0"/>
      <c r="U62" s="91"/>
      <c r="V62" s="16"/>
    </row>
    <row r="63" spans="1:22" ht="15" customHeight="1">
      <c r="A63" s="84"/>
      <c r="B63" s="86"/>
      <c r="C63" s="85"/>
      <c r="D63" s="84" t="s">
        <v>18</v>
      </c>
      <c r="E63" s="86"/>
      <c r="F63" s="84"/>
      <c r="G63" s="87">
        <f t="shared" si="1"/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0"/>
      <c r="U63" s="91"/>
      <c r="V63" s="16"/>
    </row>
    <row r="64" spans="1:22" ht="15" customHeight="1">
      <c r="A64" s="84"/>
      <c r="B64" s="86"/>
      <c r="C64" s="85"/>
      <c r="D64" s="84" t="s">
        <v>18</v>
      </c>
      <c r="E64" s="86"/>
      <c r="F64" s="84"/>
      <c r="G64" s="87">
        <f t="shared" si="1"/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0"/>
      <c r="U64" s="91"/>
      <c r="V64" s="16"/>
    </row>
    <row r="65" spans="1:22" ht="15" customHeight="1">
      <c r="A65" s="84"/>
      <c r="B65" s="86"/>
      <c r="C65" s="85"/>
      <c r="D65" s="84" t="s">
        <v>18</v>
      </c>
      <c r="E65" s="86"/>
      <c r="F65" s="84"/>
      <c r="G65" s="87">
        <f t="shared" si="1"/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0"/>
      <c r="U65" s="91"/>
      <c r="V65" s="16"/>
    </row>
    <row r="66" spans="1:22" ht="15" customHeight="1">
      <c r="A66" s="84"/>
      <c r="B66" s="86"/>
      <c r="C66" s="85"/>
      <c r="D66" s="84" t="s">
        <v>18</v>
      </c>
      <c r="E66" s="86"/>
      <c r="F66" s="84"/>
      <c r="G66" s="87">
        <f t="shared" si="1"/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0"/>
      <c r="U66" s="91"/>
      <c r="V66" s="16"/>
    </row>
    <row r="67" spans="1:23" s="12" customFormat="1" ht="4.5" customHeight="1" thickBot="1">
      <c r="A67" s="19"/>
      <c r="B67" s="19"/>
      <c r="C67" s="21"/>
      <c r="D67" s="20"/>
      <c r="E67" s="22"/>
      <c r="F67" s="20"/>
      <c r="G67" s="20"/>
      <c r="H67" s="30"/>
      <c r="I67" s="58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18"/>
      <c r="W67" s="11"/>
    </row>
    <row r="68" spans="1:22" s="8" customFormat="1" ht="12.75">
      <c r="A68" s="10"/>
      <c r="B68" s="7"/>
      <c r="D68" s="7"/>
      <c r="E68" s="9"/>
      <c r="F68" s="7"/>
      <c r="G68" s="29"/>
      <c r="H68" s="25"/>
      <c r="I68" s="7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74"/>
      <c r="U68" s="4"/>
      <c r="V68" s="13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29"/>
    </row>
    <row r="75" ht="12.75">
      <c r="G75" s="32"/>
    </row>
  </sheetData>
  <sheetProtection password="E42B" sheet="1"/>
  <mergeCells count="16">
    <mergeCell ref="L1:L2"/>
    <mergeCell ref="K1:K2"/>
    <mergeCell ref="W5:Z5"/>
    <mergeCell ref="R1:R2"/>
    <mergeCell ref="U1:U2"/>
    <mergeCell ref="S1:S2"/>
    <mergeCell ref="A2:G2"/>
    <mergeCell ref="A1:G1"/>
    <mergeCell ref="T1:T2"/>
    <mergeCell ref="I1:I2"/>
    <mergeCell ref="J1:J2"/>
    <mergeCell ref="Q1:Q2"/>
    <mergeCell ref="N1:N2"/>
    <mergeCell ref="M1:M2"/>
    <mergeCell ref="P1:P2"/>
    <mergeCell ref="O1:O2"/>
  </mergeCells>
  <conditionalFormatting sqref="C4:C215">
    <cfRule type="duplicateValues" priority="351" dxfId="0" stopIfTrue="1">
      <formula>AND(COUNTIF($C$4:$C$215,C4)&gt;1,NOT(ISBLANK(C4)))</formula>
    </cfRule>
  </conditionalFormatting>
  <conditionalFormatting sqref="B4:C71">
    <cfRule type="duplicateValues" priority="353" dxfId="0" stopIfTrue="1">
      <formula>AND(COUNTIF($B$4:$C$71,B4)&gt;1,NOT(ISBLANK(B4)))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5" customWidth="1"/>
    <col min="10" max="17" width="5.8515625" style="27" customWidth="1"/>
    <col min="18" max="18" width="6.7109375" style="27" bestFit="1" customWidth="1"/>
    <col min="19" max="19" width="6.00390625" style="27" customWidth="1"/>
    <col min="20" max="20" width="5.8515625" style="4" customWidth="1"/>
    <col min="21" max="21" width="5.57421875" style="4" customWidth="1"/>
    <col min="22" max="22" width="0.85546875" style="12" customWidth="1"/>
    <col min="23" max="23" width="4.57421875" style="4" customWidth="1"/>
  </cols>
  <sheetData>
    <row r="1" spans="1:22" s="4" customFormat="1" ht="90.75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30"/>
      <c r="L1" s="130"/>
      <c r="M1" s="130"/>
      <c r="N1" s="130" t="s">
        <v>1133</v>
      </c>
      <c r="O1" s="130" t="s">
        <v>917</v>
      </c>
      <c r="P1" s="130" t="s">
        <v>773</v>
      </c>
      <c r="Q1" s="130" t="s">
        <v>712</v>
      </c>
      <c r="R1" s="130" t="s">
        <v>639</v>
      </c>
      <c r="S1" s="136" t="s">
        <v>580</v>
      </c>
      <c r="T1" s="130" t="s">
        <v>274</v>
      </c>
      <c r="U1" s="130" t="s">
        <v>181</v>
      </c>
      <c r="V1" s="14"/>
    </row>
    <row r="2" spans="1:23" s="4" customFormat="1" ht="58.5" customHeight="1">
      <c r="A2" s="137" t="s">
        <v>1280</v>
      </c>
      <c r="B2" s="138"/>
      <c r="C2" s="138"/>
      <c r="D2" s="138"/>
      <c r="E2" s="138"/>
      <c r="F2" s="138"/>
      <c r="G2" s="138"/>
      <c r="H2" s="15"/>
      <c r="I2" s="151"/>
      <c r="J2" s="131"/>
      <c r="K2" s="131"/>
      <c r="L2" s="131"/>
      <c r="M2" s="131"/>
      <c r="N2" s="131"/>
      <c r="O2" s="131"/>
      <c r="P2" s="130"/>
      <c r="Q2" s="130"/>
      <c r="R2" s="130"/>
      <c r="S2" s="136"/>
      <c r="T2" s="130"/>
      <c r="U2" s="130"/>
      <c r="V2" s="16"/>
      <c r="W2" s="6"/>
    </row>
    <row r="3" spans="1:23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/>
      <c r="N3" s="78" t="s">
        <v>581</v>
      </c>
      <c r="O3" s="84" t="s">
        <v>208</v>
      </c>
      <c r="P3" s="84" t="s">
        <v>581</v>
      </c>
      <c r="Q3" s="84" t="s">
        <v>208</v>
      </c>
      <c r="R3" s="84" t="s">
        <v>208</v>
      </c>
      <c r="S3" s="93" t="s">
        <v>581</v>
      </c>
      <c r="T3" s="84" t="s">
        <v>208</v>
      </c>
      <c r="U3" s="84" t="s">
        <v>208</v>
      </c>
      <c r="V3" s="17"/>
      <c r="W3" s="1"/>
    </row>
    <row r="4" spans="1:22" ht="15" customHeight="1">
      <c r="A4" s="84">
        <v>1</v>
      </c>
      <c r="B4" s="86" t="s">
        <v>544</v>
      </c>
      <c r="C4" s="85" t="s">
        <v>545</v>
      </c>
      <c r="D4" s="84" t="s">
        <v>19</v>
      </c>
      <c r="E4" s="86" t="s">
        <v>546</v>
      </c>
      <c r="F4" s="84" t="s">
        <v>13</v>
      </c>
      <c r="G4" s="87">
        <f aca="true" t="shared" si="0" ref="G4:G35">SUM(I4:U4)</f>
        <v>345</v>
      </c>
      <c r="H4" s="88"/>
      <c r="I4" s="89"/>
      <c r="J4" s="91"/>
      <c r="K4" s="91"/>
      <c r="L4" s="91"/>
      <c r="M4" s="91"/>
      <c r="N4" s="91"/>
      <c r="O4" s="91">
        <v>110</v>
      </c>
      <c r="P4" s="91"/>
      <c r="Q4" s="91">
        <v>120</v>
      </c>
      <c r="R4" s="91"/>
      <c r="S4" s="91"/>
      <c r="T4" s="91">
        <v>115</v>
      </c>
      <c r="U4" s="91"/>
      <c r="V4" s="16"/>
    </row>
    <row r="5" spans="1:22" ht="15" customHeight="1">
      <c r="A5" s="84">
        <v>2</v>
      </c>
      <c r="B5" s="86" t="s">
        <v>537</v>
      </c>
      <c r="C5" s="85" t="s">
        <v>538</v>
      </c>
      <c r="D5" s="84" t="s">
        <v>19</v>
      </c>
      <c r="E5" s="86" t="s">
        <v>539</v>
      </c>
      <c r="F5" s="84" t="s">
        <v>13</v>
      </c>
      <c r="G5" s="87">
        <f t="shared" si="0"/>
        <v>255</v>
      </c>
      <c r="H5" s="88"/>
      <c r="I5" s="89"/>
      <c r="J5" s="91"/>
      <c r="K5" s="91"/>
      <c r="L5" s="91"/>
      <c r="M5" s="91"/>
      <c r="N5" s="91"/>
      <c r="O5" s="91"/>
      <c r="P5" s="91"/>
      <c r="Q5" s="91">
        <v>125</v>
      </c>
      <c r="R5" s="91"/>
      <c r="S5" s="91"/>
      <c r="T5" s="91">
        <v>130</v>
      </c>
      <c r="U5" s="91"/>
      <c r="V5" s="16"/>
    </row>
    <row r="6" spans="1:22" ht="15" customHeight="1">
      <c r="A6" s="84">
        <v>3</v>
      </c>
      <c r="B6" s="86" t="s">
        <v>755</v>
      </c>
      <c r="C6" s="85" t="s">
        <v>756</v>
      </c>
      <c r="D6" s="84" t="s">
        <v>19</v>
      </c>
      <c r="E6" s="86" t="s">
        <v>757</v>
      </c>
      <c r="F6" s="84" t="s">
        <v>13</v>
      </c>
      <c r="G6" s="87">
        <f t="shared" si="0"/>
        <v>250</v>
      </c>
      <c r="H6" s="88"/>
      <c r="I6" s="89"/>
      <c r="J6" s="91"/>
      <c r="K6" s="91"/>
      <c r="L6" s="91"/>
      <c r="M6" s="91"/>
      <c r="N6" s="91"/>
      <c r="O6" s="91">
        <v>120</v>
      </c>
      <c r="P6" s="91"/>
      <c r="Q6" s="91">
        <v>130</v>
      </c>
      <c r="R6" s="91"/>
      <c r="S6" s="91"/>
      <c r="T6" s="91"/>
      <c r="U6" s="91"/>
      <c r="V6" s="16"/>
    </row>
    <row r="7" spans="1:22" ht="15" customHeight="1">
      <c r="A7" s="84">
        <v>4</v>
      </c>
      <c r="B7" s="86" t="s">
        <v>540</v>
      </c>
      <c r="C7" s="85" t="s">
        <v>541</v>
      </c>
      <c r="D7" s="84" t="s">
        <v>19</v>
      </c>
      <c r="E7" s="86" t="s">
        <v>10</v>
      </c>
      <c r="F7" s="84" t="s">
        <v>13</v>
      </c>
      <c r="G7" s="87">
        <f t="shared" si="0"/>
        <v>240</v>
      </c>
      <c r="H7" s="88"/>
      <c r="I7" s="89"/>
      <c r="J7" s="91"/>
      <c r="K7" s="91"/>
      <c r="L7" s="91"/>
      <c r="M7" s="91"/>
      <c r="N7" s="91"/>
      <c r="O7" s="91">
        <v>115</v>
      </c>
      <c r="P7" s="91"/>
      <c r="Q7" s="91"/>
      <c r="R7" s="91"/>
      <c r="S7" s="91"/>
      <c r="T7" s="91">
        <v>125</v>
      </c>
      <c r="U7" s="91"/>
      <c r="V7" s="16"/>
    </row>
    <row r="8" spans="1:22" ht="15" customHeight="1">
      <c r="A8" s="84">
        <v>5</v>
      </c>
      <c r="B8" s="86" t="s">
        <v>542</v>
      </c>
      <c r="C8" s="85" t="s">
        <v>543</v>
      </c>
      <c r="D8" s="84" t="s">
        <v>19</v>
      </c>
      <c r="E8" s="86" t="s">
        <v>10</v>
      </c>
      <c r="F8" s="84" t="s">
        <v>13</v>
      </c>
      <c r="G8" s="87">
        <f t="shared" si="0"/>
        <v>230</v>
      </c>
      <c r="H8" s="88"/>
      <c r="I8" s="89"/>
      <c r="J8" s="91"/>
      <c r="K8" s="91"/>
      <c r="L8" s="91"/>
      <c r="M8" s="91"/>
      <c r="N8" s="91"/>
      <c r="O8" s="91"/>
      <c r="P8" s="91"/>
      <c r="Q8" s="91">
        <v>110</v>
      </c>
      <c r="R8" s="91"/>
      <c r="S8" s="91"/>
      <c r="T8" s="91">
        <v>120</v>
      </c>
      <c r="U8" s="91"/>
      <c r="V8" s="16"/>
    </row>
    <row r="9" spans="1:22" ht="15" customHeight="1">
      <c r="A9" s="84">
        <v>6</v>
      </c>
      <c r="B9" s="86" t="s">
        <v>562</v>
      </c>
      <c r="C9" s="85" t="s">
        <v>563</v>
      </c>
      <c r="D9" s="84" t="s">
        <v>19</v>
      </c>
      <c r="E9" s="86" t="s">
        <v>564</v>
      </c>
      <c r="F9" s="84" t="s">
        <v>13</v>
      </c>
      <c r="G9" s="87">
        <f t="shared" si="0"/>
        <v>150</v>
      </c>
      <c r="H9" s="88"/>
      <c r="I9" s="89"/>
      <c r="J9" s="91"/>
      <c r="K9" s="91"/>
      <c r="L9" s="91"/>
      <c r="M9" s="91"/>
      <c r="N9" s="91"/>
      <c r="O9" s="91">
        <v>95</v>
      </c>
      <c r="P9" s="91"/>
      <c r="Q9" s="91"/>
      <c r="R9" s="91"/>
      <c r="S9" s="91"/>
      <c r="T9" s="91">
        <v>55</v>
      </c>
      <c r="U9" s="91"/>
      <c r="V9" s="16"/>
    </row>
    <row r="10" spans="1:22" ht="15" customHeight="1">
      <c r="A10" s="84">
        <v>7</v>
      </c>
      <c r="B10" s="86" t="s">
        <v>106</v>
      </c>
      <c r="C10" s="85" t="s">
        <v>237</v>
      </c>
      <c r="D10" s="84" t="s">
        <v>19</v>
      </c>
      <c r="E10" s="86" t="s">
        <v>238</v>
      </c>
      <c r="F10" s="84" t="s">
        <v>8</v>
      </c>
      <c r="G10" s="87">
        <f t="shared" si="0"/>
        <v>142.5</v>
      </c>
      <c r="H10" s="88"/>
      <c r="I10" s="89"/>
      <c r="J10" s="91"/>
      <c r="K10" s="91"/>
      <c r="L10" s="91"/>
      <c r="M10" s="91"/>
      <c r="N10" s="91">
        <v>12.5</v>
      </c>
      <c r="O10" s="91"/>
      <c r="P10" s="91"/>
      <c r="Q10" s="91"/>
      <c r="R10" s="91"/>
      <c r="S10" s="91"/>
      <c r="T10" s="91"/>
      <c r="U10" s="91">
        <v>130</v>
      </c>
      <c r="V10" s="16"/>
    </row>
    <row r="11" spans="1:22" ht="15" customHeight="1">
      <c r="A11" s="84">
        <v>8</v>
      </c>
      <c r="B11" s="86" t="s">
        <v>560</v>
      </c>
      <c r="C11" s="85" t="s">
        <v>561</v>
      </c>
      <c r="D11" s="84" t="s">
        <v>19</v>
      </c>
      <c r="E11" s="86" t="s">
        <v>10</v>
      </c>
      <c r="F11" s="84" t="s">
        <v>25</v>
      </c>
      <c r="G11" s="87">
        <f t="shared" si="0"/>
        <v>130</v>
      </c>
      <c r="H11" s="88"/>
      <c r="I11" s="89"/>
      <c r="J11" s="91"/>
      <c r="K11" s="91"/>
      <c r="L11" s="91"/>
      <c r="M11" s="91"/>
      <c r="N11" s="91"/>
      <c r="O11" s="91">
        <v>65</v>
      </c>
      <c r="P11" s="91"/>
      <c r="Q11" s="91"/>
      <c r="R11" s="91"/>
      <c r="S11" s="91"/>
      <c r="T11" s="91">
        <v>65</v>
      </c>
      <c r="U11" s="91"/>
      <c r="V11" s="16"/>
    </row>
    <row r="12" spans="1:22" ht="15" customHeight="1">
      <c r="A12" s="84">
        <v>8</v>
      </c>
      <c r="B12" s="86" t="s">
        <v>1063</v>
      </c>
      <c r="C12" s="85" t="s">
        <v>1064</v>
      </c>
      <c r="D12" s="84" t="s">
        <v>19</v>
      </c>
      <c r="E12" s="86" t="s">
        <v>10</v>
      </c>
      <c r="F12" s="84" t="s">
        <v>28</v>
      </c>
      <c r="G12" s="87">
        <f t="shared" si="0"/>
        <v>130</v>
      </c>
      <c r="H12" s="88"/>
      <c r="I12" s="89"/>
      <c r="J12" s="91"/>
      <c r="K12" s="91"/>
      <c r="L12" s="91"/>
      <c r="M12" s="91"/>
      <c r="N12" s="91"/>
      <c r="O12" s="91">
        <v>130</v>
      </c>
      <c r="P12" s="91"/>
      <c r="Q12" s="91"/>
      <c r="R12" s="91"/>
      <c r="S12" s="91"/>
      <c r="T12" s="91"/>
      <c r="U12" s="91"/>
      <c r="V12" s="16"/>
    </row>
    <row r="13" spans="1:22" ht="15" customHeight="1">
      <c r="A13" s="84">
        <v>9</v>
      </c>
      <c r="B13" s="86" t="s">
        <v>239</v>
      </c>
      <c r="C13" s="85" t="s">
        <v>240</v>
      </c>
      <c r="D13" s="84" t="s">
        <v>19</v>
      </c>
      <c r="E13" s="86" t="s">
        <v>10</v>
      </c>
      <c r="F13" s="84" t="s">
        <v>28</v>
      </c>
      <c r="G13" s="87">
        <f t="shared" si="0"/>
        <v>125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>
        <v>125</v>
      </c>
      <c r="V13" s="16"/>
    </row>
    <row r="14" spans="1:22" ht="15" customHeight="1">
      <c r="A14" s="84">
        <v>9</v>
      </c>
      <c r="B14" s="86" t="s">
        <v>1065</v>
      </c>
      <c r="C14" s="85" t="s">
        <v>1066</v>
      </c>
      <c r="D14" s="84" t="s">
        <v>19</v>
      </c>
      <c r="E14" s="86" t="s">
        <v>1067</v>
      </c>
      <c r="F14" s="84" t="s">
        <v>13</v>
      </c>
      <c r="G14" s="87">
        <f t="shared" si="0"/>
        <v>125</v>
      </c>
      <c r="H14" s="88"/>
      <c r="I14" s="89"/>
      <c r="J14" s="91"/>
      <c r="K14" s="91"/>
      <c r="L14" s="91"/>
      <c r="M14" s="91"/>
      <c r="N14" s="91"/>
      <c r="O14" s="91">
        <v>125</v>
      </c>
      <c r="P14" s="91"/>
      <c r="Q14" s="91"/>
      <c r="R14" s="91"/>
      <c r="S14" s="91"/>
      <c r="T14" s="91"/>
      <c r="U14" s="91"/>
      <c r="V14" s="16"/>
    </row>
    <row r="15" spans="1:22" ht="15" customHeight="1">
      <c r="A15" s="84">
        <v>10</v>
      </c>
      <c r="B15" s="86" t="s">
        <v>169</v>
      </c>
      <c r="C15" s="85" t="s">
        <v>170</v>
      </c>
      <c r="D15" s="84" t="s">
        <v>19</v>
      </c>
      <c r="E15" s="86" t="s">
        <v>10</v>
      </c>
      <c r="F15" s="84" t="s">
        <v>28</v>
      </c>
      <c r="G15" s="87">
        <f t="shared" si="0"/>
        <v>120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>
        <v>120</v>
      </c>
      <c r="V15" s="16"/>
    </row>
    <row r="16" spans="1:22" ht="15" customHeight="1">
      <c r="A16" s="84">
        <v>11</v>
      </c>
      <c r="B16" s="86" t="s">
        <v>116</v>
      </c>
      <c r="C16" s="85" t="s">
        <v>117</v>
      </c>
      <c r="D16" s="84" t="s">
        <v>19</v>
      </c>
      <c r="E16" s="86" t="s">
        <v>10</v>
      </c>
      <c r="F16" s="84" t="s">
        <v>28</v>
      </c>
      <c r="G16" s="87">
        <f t="shared" si="0"/>
        <v>115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>
        <v>115</v>
      </c>
      <c r="V16" s="16"/>
    </row>
    <row r="17" spans="1:22" ht="15" customHeight="1">
      <c r="A17" s="84">
        <v>12</v>
      </c>
      <c r="B17" s="86" t="s">
        <v>118</v>
      </c>
      <c r="C17" s="85" t="s">
        <v>241</v>
      </c>
      <c r="D17" s="84" t="s">
        <v>19</v>
      </c>
      <c r="E17" s="86" t="s">
        <v>119</v>
      </c>
      <c r="F17" s="84" t="s">
        <v>28</v>
      </c>
      <c r="G17" s="87">
        <f t="shared" si="0"/>
        <v>110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>
        <v>110</v>
      </c>
      <c r="V17" s="16"/>
    </row>
    <row r="18" spans="1:22" ht="15" customHeight="1">
      <c r="A18" s="84">
        <v>12</v>
      </c>
      <c r="B18" s="86" t="s">
        <v>547</v>
      </c>
      <c r="C18" s="85" t="s">
        <v>548</v>
      </c>
      <c r="D18" s="84" t="s">
        <v>19</v>
      </c>
      <c r="E18" s="86" t="s">
        <v>549</v>
      </c>
      <c r="F18" s="84" t="s">
        <v>13</v>
      </c>
      <c r="G18" s="87">
        <f t="shared" si="0"/>
        <v>110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>
        <v>110</v>
      </c>
      <c r="U18" s="91"/>
      <c r="V18" s="16"/>
    </row>
    <row r="19" spans="1:22" ht="15" customHeight="1">
      <c r="A19" s="84">
        <v>13</v>
      </c>
      <c r="B19" s="86" t="s">
        <v>171</v>
      </c>
      <c r="C19" s="85" t="s">
        <v>172</v>
      </c>
      <c r="D19" s="84" t="s">
        <v>19</v>
      </c>
      <c r="E19" s="86" t="s">
        <v>10</v>
      </c>
      <c r="F19" s="84" t="s">
        <v>28</v>
      </c>
      <c r="G19" s="87">
        <f t="shared" si="0"/>
        <v>100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v>100</v>
      </c>
      <c r="V19" s="16"/>
    </row>
    <row r="20" spans="1:22" ht="15" customHeight="1">
      <c r="A20" s="84">
        <v>13</v>
      </c>
      <c r="B20" s="86" t="s">
        <v>550</v>
      </c>
      <c r="C20" s="85" t="s">
        <v>551</v>
      </c>
      <c r="D20" s="84" t="s">
        <v>19</v>
      </c>
      <c r="E20" s="86" t="s">
        <v>10</v>
      </c>
      <c r="F20" s="84" t="s">
        <v>25</v>
      </c>
      <c r="G20" s="87">
        <f t="shared" si="0"/>
        <v>100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>
        <v>100</v>
      </c>
      <c r="U20" s="91"/>
      <c r="V20" s="16"/>
    </row>
    <row r="21" spans="1:22" ht="15" customHeight="1">
      <c r="A21" s="84">
        <v>13</v>
      </c>
      <c r="B21" s="86" t="s">
        <v>1068</v>
      </c>
      <c r="C21" s="85" t="s">
        <v>1069</v>
      </c>
      <c r="D21" s="84" t="s">
        <v>19</v>
      </c>
      <c r="E21" s="86" t="s">
        <v>10</v>
      </c>
      <c r="F21" s="84" t="s">
        <v>292</v>
      </c>
      <c r="G21" s="87">
        <f t="shared" si="0"/>
        <v>100</v>
      </c>
      <c r="H21" s="88"/>
      <c r="I21" s="89"/>
      <c r="J21" s="91"/>
      <c r="K21" s="91"/>
      <c r="L21" s="91"/>
      <c r="M21" s="91"/>
      <c r="N21" s="91"/>
      <c r="O21" s="91">
        <v>100</v>
      </c>
      <c r="P21" s="91"/>
      <c r="Q21" s="91"/>
      <c r="R21" s="91"/>
      <c r="S21" s="91"/>
      <c r="T21" s="91"/>
      <c r="U21" s="91"/>
      <c r="V21" s="16"/>
    </row>
    <row r="22" spans="1:22" ht="15" customHeight="1">
      <c r="A22" s="84">
        <v>14</v>
      </c>
      <c r="B22" s="86" t="s">
        <v>242</v>
      </c>
      <c r="C22" s="85" t="s">
        <v>243</v>
      </c>
      <c r="D22" s="84" t="s">
        <v>19</v>
      </c>
      <c r="E22" s="86" t="s">
        <v>10</v>
      </c>
      <c r="F22" s="84" t="s">
        <v>28</v>
      </c>
      <c r="G22" s="87">
        <f t="shared" si="0"/>
        <v>95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>
        <v>95</v>
      </c>
      <c r="V22" s="16"/>
    </row>
    <row r="23" spans="1:22" ht="15" customHeight="1">
      <c r="A23" s="84">
        <v>14</v>
      </c>
      <c r="B23" s="86" t="s">
        <v>552</v>
      </c>
      <c r="C23" s="85" t="s">
        <v>553</v>
      </c>
      <c r="D23" s="84" t="s">
        <v>19</v>
      </c>
      <c r="E23" s="86" t="s">
        <v>554</v>
      </c>
      <c r="F23" s="84" t="s">
        <v>13</v>
      </c>
      <c r="G23" s="87">
        <f t="shared" si="0"/>
        <v>95</v>
      </c>
      <c r="H23" s="88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>
        <v>95</v>
      </c>
      <c r="U23" s="91"/>
      <c r="V23" s="16"/>
    </row>
    <row r="24" spans="1:22" ht="15" customHeight="1">
      <c r="A24" s="84">
        <v>15</v>
      </c>
      <c r="B24" s="86" t="s">
        <v>555</v>
      </c>
      <c r="C24" s="85" t="s">
        <v>556</v>
      </c>
      <c r="D24" s="84" t="s">
        <v>19</v>
      </c>
      <c r="E24" s="86" t="s">
        <v>557</v>
      </c>
      <c r="F24" s="84" t="s">
        <v>13</v>
      </c>
      <c r="G24" s="87">
        <f t="shared" si="0"/>
        <v>85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>
        <v>85</v>
      </c>
      <c r="U24" s="91"/>
      <c r="V24" s="16"/>
    </row>
    <row r="25" spans="1:22" ht="15" customHeight="1">
      <c r="A25" s="84">
        <v>15</v>
      </c>
      <c r="B25" s="86" t="s">
        <v>1070</v>
      </c>
      <c r="C25" s="85" t="s">
        <v>1071</v>
      </c>
      <c r="D25" s="84" t="s">
        <v>19</v>
      </c>
      <c r="E25" s="86" t="s">
        <v>1072</v>
      </c>
      <c r="F25" s="84" t="s">
        <v>13</v>
      </c>
      <c r="G25" s="87">
        <f t="shared" si="0"/>
        <v>85</v>
      </c>
      <c r="H25" s="88"/>
      <c r="I25" s="89"/>
      <c r="J25" s="91"/>
      <c r="K25" s="91"/>
      <c r="L25" s="91"/>
      <c r="M25" s="91"/>
      <c r="N25" s="91"/>
      <c r="O25" s="91">
        <v>85</v>
      </c>
      <c r="P25" s="91"/>
      <c r="Q25" s="91"/>
      <c r="R25" s="91"/>
      <c r="S25" s="91"/>
      <c r="T25" s="91"/>
      <c r="U25" s="91"/>
      <c r="V25" s="16"/>
    </row>
    <row r="26" spans="1:22" ht="15" customHeight="1">
      <c r="A26" s="84">
        <v>16</v>
      </c>
      <c r="B26" s="86" t="s">
        <v>558</v>
      </c>
      <c r="C26" s="85" t="s">
        <v>559</v>
      </c>
      <c r="D26" s="84" t="s">
        <v>19</v>
      </c>
      <c r="E26" s="86" t="s">
        <v>10</v>
      </c>
      <c r="F26" s="84" t="s">
        <v>13</v>
      </c>
      <c r="G26" s="87">
        <f t="shared" si="0"/>
        <v>75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>
        <v>75</v>
      </c>
      <c r="U26" s="91"/>
      <c r="V26" s="16"/>
    </row>
    <row r="27" spans="1:22" ht="15" customHeight="1">
      <c r="A27" s="84">
        <v>16</v>
      </c>
      <c r="B27" s="86" t="s">
        <v>1073</v>
      </c>
      <c r="C27" s="85" t="s">
        <v>1074</v>
      </c>
      <c r="D27" s="84" t="s">
        <v>19</v>
      </c>
      <c r="E27" s="86" t="s">
        <v>10</v>
      </c>
      <c r="F27" s="84" t="s">
        <v>32</v>
      </c>
      <c r="G27" s="87">
        <f t="shared" si="0"/>
        <v>75</v>
      </c>
      <c r="H27" s="88"/>
      <c r="I27" s="89"/>
      <c r="J27" s="91"/>
      <c r="K27" s="91"/>
      <c r="L27" s="91"/>
      <c r="M27" s="91"/>
      <c r="N27" s="91"/>
      <c r="O27" s="91">
        <v>75</v>
      </c>
      <c r="P27" s="91"/>
      <c r="Q27" s="91"/>
      <c r="R27" s="91"/>
      <c r="S27" s="91"/>
      <c r="T27" s="91"/>
      <c r="U27" s="91"/>
      <c r="V27" s="16"/>
    </row>
    <row r="28" spans="1:22" ht="15" customHeight="1">
      <c r="A28" s="84">
        <v>17</v>
      </c>
      <c r="B28" s="86" t="s">
        <v>686</v>
      </c>
      <c r="C28" s="85" t="s">
        <v>687</v>
      </c>
      <c r="D28" s="84" t="s">
        <v>19</v>
      </c>
      <c r="E28" s="86" t="s">
        <v>10</v>
      </c>
      <c r="F28" s="84" t="s">
        <v>25</v>
      </c>
      <c r="G28" s="87">
        <f t="shared" si="0"/>
        <v>65</v>
      </c>
      <c r="H28" s="88"/>
      <c r="I28" s="89"/>
      <c r="J28" s="91"/>
      <c r="K28" s="91"/>
      <c r="L28" s="91"/>
      <c r="M28" s="91"/>
      <c r="N28" s="91"/>
      <c r="O28" s="91"/>
      <c r="P28" s="91"/>
      <c r="Q28" s="91"/>
      <c r="R28" s="91">
        <v>65</v>
      </c>
      <c r="S28" s="91"/>
      <c r="T28" s="91"/>
      <c r="U28" s="91"/>
      <c r="V28" s="16"/>
    </row>
    <row r="29" spans="1:22" ht="15" customHeight="1">
      <c r="A29" s="84">
        <v>17</v>
      </c>
      <c r="B29" s="86" t="s">
        <v>758</v>
      </c>
      <c r="C29" s="85" t="s">
        <v>759</v>
      </c>
      <c r="D29" s="84" t="s">
        <v>19</v>
      </c>
      <c r="E29" s="86" t="s">
        <v>10</v>
      </c>
      <c r="F29" s="84" t="s">
        <v>13</v>
      </c>
      <c r="G29" s="87">
        <f t="shared" si="0"/>
        <v>65</v>
      </c>
      <c r="H29" s="88"/>
      <c r="I29" s="89"/>
      <c r="J29" s="91"/>
      <c r="K29" s="91"/>
      <c r="L29" s="91"/>
      <c r="M29" s="91"/>
      <c r="N29" s="91"/>
      <c r="O29" s="91"/>
      <c r="P29" s="91"/>
      <c r="Q29" s="91">
        <v>65</v>
      </c>
      <c r="R29" s="91"/>
      <c r="S29" s="91"/>
      <c r="T29" s="91"/>
      <c r="U29" s="91"/>
      <c r="V29" s="16"/>
    </row>
    <row r="30" spans="1:22" ht="15" customHeight="1">
      <c r="A30" s="84">
        <v>18</v>
      </c>
      <c r="B30" s="86" t="s">
        <v>1075</v>
      </c>
      <c r="C30" s="85" t="s">
        <v>1076</v>
      </c>
      <c r="D30" s="84" t="s">
        <v>19</v>
      </c>
      <c r="E30" s="86" t="s">
        <v>1035</v>
      </c>
      <c r="F30" s="84" t="s">
        <v>32</v>
      </c>
      <c r="G30" s="87">
        <f t="shared" si="0"/>
        <v>55</v>
      </c>
      <c r="H30" s="88"/>
      <c r="I30" s="89"/>
      <c r="J30" s="91"/>
      <c r="K30" s="91"/>
      <c r="L30" s="91"/>
      <c r="M30" s="91"/>
      <c r="N30" s="91"/>
      <c r="O30" s="91">
        <v>55</v>
      </c>
      <c r="P30" s="91"/>
      <c r="Q30" s="91"/>
      <c r="R30" s="91"/>
      <c r="S30" s="91"/>
      <c r="T30" s="91"/>
      <c r="U30" s="91"/>
      <c r="V30" s="16"/>
    </row>
    <row r="31" spans="1:22" ht="15" customHeight="1">
      <c r="A31" s="84">
        <v>19</v>
      </c>
      <c r="B31" s="86" t="s">
        <v>565</v>
      </c>
      <c r="C31" s="85" t="s">
        <v>566</v>
      </c>
      <c r="D31" s="84" t="s">
        <v>19</v>
      </c>
      <c r="E31" s="86" t="s">
        <v>10</v>
      </c>
      <c r="F31" s="84" t="s">
        <v>13</v>
      </c>
      <c r="G31" s="87">
        <f t="shared" si="0"/>
        <v>45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>
        <v>45</v>
      </c>
      <c r="U31" s="91"/>
      <c r="V31" s="16"/>
    </row>
    <row r="32" spans="1:22" ht="15" customHeight="1">
      <c r="A32" s="84">
        <v>19</v>
      </c>
      <c r="B32" s="86" t="s">
        <v>1077</v>
      </c>
      <c r="C32" s="85" t="s">
        <v>1078</v>
      </c>
      <c r="D32" s="84" t="s">
        <v>19</v>
      </c>
      <c r="E32" s="86" t="s">
        <v>10</v>
      </c>
      <c r="F32" s="84" t="s">
        <v>32</v>
      </c>
      <c r="G32" s="87">
        <f t="shared" si="0"/>
        <v>45</v>
      </c>
      <c r="H32" s="88"/>
      <c r="I32" s="89"/>
      <c r="J32" s="91"/>
      <c r="K32" s="91"/>
      <c r="L32" s="91"/>
      <c r="M32" s="91"/>
      <c r="N32" s="91"/>
      <c r="O32" s="91">
        <v>45</v>
      </c>
      <c r="P32" s="91"/>
      <c r="Q32" s="91"/>
      <c r="R32" s="91"/>
      <c r="S32" s="91"/>
      <c r="T32" s="91"/>
      <c r="U32" s="91"/>
      <c r="V32" s="16"/>
    </row>
    <row r="33" spans="1:22" ht="15" customHeight="1">
      <c r="A33" s="84">
        <v>20</v>
      </c>
      <c r="B33" s="86" t="s">
        <v>825</v>
      </c>
      <c r="C33" s="85" t="s">
        <v>826</v>
      </c>
      <c r="D33" s="84" t="s">
        <v>19</v>
      </c>
      <c r="E33" s="86" t="s">
        <v>10</v>
      </c>
      <c r="F33" s="84" t="s">
        <v>779</v>
      </c>
      <c r="G33" s="87">
        <f t="shared" si="0"/>
        <v>25</v>
      </c>
      <c r="H33" s="88"/>
      <c r="I33" s="89"/>
      <c r="J33" s="91"/>
      <c r="K33" s="91"/>
      <c r="L33" s="91"/>
      <c r="M33" s="91"/>
      <c r="N33" s="91"/>
      <c r="O33" s="91"/>
      <c r="P33" s="91">
        <v>25</v>
      </c>
      <c r="Q33" s="91"/>
      <c r="R33" s="91"/>
      <c r="S33" s="91"/>
      <c r="T33" s="91"/>
      <c r="U33" s="91"/>
      <c r="V33" s="16"/>
    </row>
    <row r="34" spans="1:22" ht="15" customHeight="1">
      <c r="A34" s="84">
        <v>21</v>
      </c>
      <c r="B34" s="86" t="s">
        <v>827</v>
      </c>
      <c r="C34" s="85" t="s">
        <v>828</v>
      </c>
      <c r="D34" s="84" t="s">
        <v>19</v>
      </c>
      <c r="E34" s="86" t="s">
        <v>10</v>
      </c>
      <c r="F34" s="84" t="s">
        <v>602</v>
      </c>
      <c r="G34" s="87">
        <f t="shared" si="0"/>
        <v>20</v>
      </c>
      <c r="H34" s="88"/>
      <c r="I34" s="89"/>
      <c r="J34" s="91"/>
      <c r="K34" s="91"/>
      <c r="L34" s="91"/>
      <c r="M34" s="91"/>
      <c r="N34" s="91"/>
      <c r="O34" s="91"/>
      <c r="P34" s="91">
        <v>20</v>
      </c>
      <c r="Q34" s="91"/>
      <c r="R34" s="91"/>
      <c r="S34" s="91"/>
      <c r="T34" s="91"/>
      <c r="U34" s="91"/>
      <c r="V34" s="16"/>
    </row>
    <row r="35" spans="1:22" ht="15" customHeight="1">
      <c r="A35" s="84">
        <v>22</v>
      </c>
      <c r="B35" s="86" t="s">
        <v>829</v>
      </c>
      <c r="C35" s="85" t="s">
        <v>830</v>
      </c>
      <c r="D35" s="84" t="s">
        <v>19</v>
      </c>
      <c r="E35" s="86" t="s">
        <v>10</v>
      </c>
      <c r="F35" s="84" t="s">
        <v>831</v>
      </c>
      <c r="G35" s="87">
        <f t="shared" si="0"/>
        <v>15</v>
      </c>
      <c r="H35" s="88"/>
      <c r="I35" s="89"/>
      <c r="J35" s="91"/>
      <c r="K35" s="91"/>
      <c r="L35" s="91"/>
      <c r="M35" s="91"/>
      <c r="N35" s="91"/>
      <c r="O35" s="91"/>
      <c r="P35" s="91">
        <v>15</v>
      </c>
      <c r="Q35" s="91"/>
      <c r="R35" s="91"/>
      <c r="S35" s="91"/>
      <c r="T35" s="91"/>
      <c r="U35" s="91"/>
      <c r="V35" s="16"/>
    </row>
    <row r="36" spans="1:22" ht="15" customHeight="1">
      <c r="A36" s="84">
        <v>23</v>
      </c>
      <c r="B36" s="86" t="s">
        <v>627</v>
      </c>
      <c r="C36" s="85" t="s">
        <v>628</v>
      </c>
      <c r="D36" s="84" t="s">
        <v>19</v>
      </c>
      <c r="E36" s="86" t="s">
        <v>10</v>
      </c>
      <c r="F36" s="84" t="s">
        <v>584</v>
      </c>
      <c r="G36" s="87">
        <f aca="true" t="shared" si="1" ref="G36:G52">SUM(I36:U36)</f>
        <v>12.5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>
        <v>12.5</v>
      </c>
      <c r="T36" s="91"/>
      <c r="U36" s="91"/>
      <c r="V36" s="16"/>
    </row>
    <row r="37" spans="1:22" ht="15" customHeight="1">
      <c r="A37" s="84">
        <v>24</v>
      </c>
      <c r="B37" s="86" t="s">
        <v>629</v>
      </c>
      <c r="C37" s="85" t="s">
        <v>630</v>
      </c>
      <c r="D37" s="84" t="s">
        <v>19</v>
      </c>
      <c r="E37" s="86" t="s">
        <v>631</v>
      </c>
      <c r="F37" s="84" t="s">
        <v>584</v>
      </c>
      <c r="G37" s="87">
        <f t="shared" si="1"/>
        <v>10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10</v>
      </c>
      <c r="T37" s="91"/>
      <c r="U37" s="91"/>
      <c r="V37" s="16"/>
    </row>
    <row r="38" spans="1:22" ht="15" customHeight="1">
      <c r="A38" s="84">
        <v>24</v>
      </c>
      <c r="B38" s="86" t="s">
        <v>832</v>
      </c>
      <c r="C38" s="85" t="s">
        <v>833</v>
      </c>
      <c r="D38" s="84" t="s">
        <v>19</v>
      </c>
      <c r="E38" s="86" t="s">
        <v>834</v>
      </c>
      <c r="F38" s="84" t="s">
        <v>779</v>
      </c>
      <c r="G38" s="87">
        <f t="shared" si="1"/>
        <v>10</v>
      </c>
      <c r="H38" s="88"/>
      <c r="I38" s="89"/>
      <c r="J38" s="91"/>
      <c r="K38" s="91"/>
      <c r="L38" s="91"/>
      <c r="M38" s="91"/>
      <c r="N38" s="91"/>
      <c r="O38" s="91"/>
      <c r="P38" s="91">
        <v>10</v>
      </c>
      <c r="Q38" s="91"/>
      <c r="R38" s="91"/>
      <c r="S38" s="91"/>
      <c r="T38" s="91"/>
      <c r="U38" s="91"/>
      <c r="V38" s="16"/>
    </row>
    <row r="39" spans="1:22" ht="15" customHeight="1">
      <c r="A39" s="84">
        <v>24</v>
      </c>
      <c r="B39" s="86" t="s">
        <v>1221</v>
      </c>
      <c r="C39" s="85" t="s">
        <v>1222</v>
      </c>
      <c r="D39" s="84" t="s">
        <v>19</v>
      </c>
      <c r="E39" s="86" t="s">
        <v>1223</v>
      </c>
      <c r="F39" s="84" t="s">
        <v>8</v>
      </c>
      <c r="G39" s="87">
        <f t="shared" si="1"/>
        <v>10</v>
      </c>
      <c r="H39" s="88"/>
      <c r="I39" s="89"/>
      <c r="J39" s="91"/>
      <c r="K39" s="91"/>
      <c r="L39" s="91"/>
      <c r="M39" s="91"/>
      <c r="N39" s="91">
        <v>10</v>
      </c>
      <c r="O39" s="91"/>
      <c r="P39" s="91"/>
      <c r="Q39" s="91"/>
      <c r="R39" s="91"/>
      <c r="S39" s="91"/>
      <c r="T39" s="91"/>
      <c r="U39" s="91"/>
      <c r="V39" s="16"/>
    </row>
    <row r="40" spans="1:22" ht="15" customHeight="1">
      <c r="A40" s="84">
        <v>25</v>
      </c>
      <c r="B40" s="86" t="s">
        <v>835</v>
      </c>
      <c r="C40" s="85" t="s">
        <v>836</v>
      </c>
      <c r="D40" s="84" t="s">
        <v>19</v>
      </c>
      <c r="E40" s="86" t="s">
        <v>837</v>
      </c>
      <c r="F40" s="84" t="s">
        <v>779</v>
      </c>
      <c r="G40" s="87">
        <f t="shared" si="1"/>
        <v>8</v>
      </c>
      <c r="H40" s="88"/>
      <c r="I40" s="89"/>
      <c r="J40" s="91"/>
      <c r="K40" s="91"/>
      <c r="L40" s="91"/>
      <c r="M40" s="91"/>
      <c r="N40" s="91"/>
      <c r="O40" s="91"/>
      <c r="P40" s="91">
        <v>8</v>
      </c>
      <c r="Q40" s="91"/>
      <c r="R40" s="91"/>
      <c r="S40" s="91"/>
      <c r="T40" s="91"/>
      <c r="U40" s="91"/>
      <c r="V40" s="16"/>
    </row>
    <row r="41" spans="1:22" ht="15" customHeight="1">
      <c r="A41" s="84">
        <v>26</v>
      </c>
      <c r="B41" s="86" t="s">
        <v>632</v>
      </c>
      <c r="C41" s="85" t="s">
        <v>633</v>
      </c>
      <c r="D41" s="84" t="s">
        <v>19</v>
      </c>
      <c r="E41" s="86" t="s">
        <v>634</v>
      </c>
      <c r="F41" s="84" t="s">
        <v>584</v>
      </c>
      <c r="G41" s="87">
        <f t="shared" si="1"/>
        <v>7.5</v>
      </c>
      <c r="H41" s="88"/>
      <c r="I41" s="89"/>
      <c r="J41" s="91"/>
      <c r="K41" s="91"/>
      <c r="L41" s="91"/>
      <c r="M41" s="91"/>
      <c r="N41" s="91"/>
      <c r="O41" s="91"/>
      <c r="P41" s="91"/>
      <c r="Q41" s="91"/>
      <c r="R41" s="91"/>
      <c r="S41" s="91">
        <v>7.5</v>
      </c>
      <c r="T41" s="91"/>
      <c r="U41" s="91"/>
      <c r="V41" s="16"/>
    </row>
    <row r="42" spans="1:22" ht="15" customHeight="1">
      <c r="A42" s="84">
        <v>26</v>
      </c>
      <c r="B42" s="86" t="s">
        <v>1224</v>
      </c>
      <c r="C42" s="85" t="s">
        <v>1225</v>
      </c>
      <c r="D42" s="84" t="s">
        <v>19</v>
      </c>
      <c r="E42" s="86" t="s">
        <v>103</v>
      </c>
      <c r="F42" s="84" t="s">
        <v>8</v>
      </c>
      <c r="G42" s="87">
        <f t="shared" si="1"/>
        <v>7.5</v>
      </c>
      <c r="H42" s="88"/>
      <c r="I42" s="89"/>
      <c r="J42" s="91"/>
      <c r="K42" s="91"/>
      <c r="L42" s="91"/>
      <c r="M42" s="91"/>
      <c r="N42" s="91">
        <v>7.5</v>
      </c>
      <c r="O42" s="91"/>
      <c r="P42" s="91"/>
      <c r="Q42" s="91"/>
      <c r="R42" s="91"/>
      <c r="S42" s="91"/>
      <c r="T42" s="91"/>
      <c r="U42" s="91"/>
      <c r="V42" s="16"/>
    </row>
    <row r="43" spans="1:22" ht="15" customHeight="1">
      <c r="A43" s="84">
        <v>27</v>
      </c>
      <c r="B43" s="86" t="s">
        <v>838</v>
      </c>
      <c r="C43" s="85" t="s">
        <v>839</v>
      </c>
      <c r="D43" s="84" t="s">
        <v>19</v>
      </c>
      <c r="E43" s="86" t="s">
        <v>10</v>
      </c>
      <c r="F43" s="84" t="s">
        <v>32</v>
      </c>
      <c r="G43" s="87">
        <f t="shared" si="1"/>
        <v>4</v>
      </c>
      <c r="H43" s="88"/>
      <c r="I43" s="89"/>
      <c r="J43" s="91"/>
      <c r="K43" s="91"/>
      <c r="L43" s="91"/>
      <c r="M43" s="91"/>
      <c r="N43" s="91"/>
      <c r="O43" s="91"/>
      <c r="P43" s="91">
        <v>4</v>
      </c>
      <c r="Q43" s="91"/>
      <c r="R43" s="91"/>
      <c r="S43" s="91"/>
      <c r="T43" s="91"/>
      <c r="U43" s="91"/>
      <c r="V43" s="16"/>
    </row>
    <row r="44" spans="1:22" ht="15" customHeight="1">
      <c r="A44" s="84"/>
      <c r="B44" s="86"/>
      <c r="C44" s="85"/>
      <c r="D44" s="84" t="s">
        <v>19</v>
      </c>
      <c r="E44" s="86"/>
      <c r="F44" s="84"/>
      <c r="G44" s="87">
        <f t="shared" si="1"/>
        <v>0</v>
      </c>
      <c r="H44" s="88"/>
      <c r="I44" s="89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16"/>
    </row>
    <row r="45" spans="1:22" ht="15" customHeight="1">
      <c r="A45" s="84"/>
      <c r="B45" s="86"/>
      <c r="C45" s="85"/>
      <c r="D45" s="84" t="s">
        <v>19</v>
      </c>
      <c r="E45" s="86"/>
      <c r="F45" s="84"/>
      <c r="G45" s="87">
        <f t="shared" si="1"/>
        <v>0</v>
      </c>
      <c r="H45" s="88"/>
      <c r="I45" s="89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16"/>
    </row>
    <row r="46" spans="1:22" ht="15" customHeight="1">
      <c r="A46" s="84"/>
      <c r="B46" s="86"/>
      <c r="C46" s="85"/>
      <c r="D46" s="84" t="s">
        <v>19</v>
      </c>
      <c r="E46" s="86"/>
      <c r="F46" s="84"/>
      <c r="G46" s="87">
        <f t="shared" si="1"/>
        <v>0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16"/>
    </row>
    <row r="47" spans="1:22" ht="15" customHeight="1">
      <c r="A47" s="84"/>
      <c r="B47" s="86"/>
      <c r="C47" s="85"/>
      <c r="D47" s="84" t="s">
        <v>19</v>
      </c>
      <c r="E47" s="86"/>
      <c r="F47" s="84"/>
      <c r="G47" s="87">
        <f t="shared" si="1"/>
        <v>0</v>
      </c>
      <c r="H47" s="88"/>
      <c r="I47" s="89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16"/>
    </row>
    <row r="48" spans="1:22" ht="15" customHeight="1">
      <c r="A48" s="84"/>
      <c r="B48" s="86"/>
      <c r="C48" s="85"/>
      <c r="D48" s="84" t="s">
        <v>19</v>
      </c>
      <c r="E48" s="86"/>
      <c r="F48" s="84"/>
      <c r="G48" s="87">
        <f t="shared" si="1"/>
        <v>0</v>
      </c>
      <c r="H48" s="88"/>
      <c r="I48" s="89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16"/>
    </row>
    <row r="49" spans="1:22" ht="15" customHeight="1">
      <c r="A49" s="84"/>
      <c r="B49" s="86"/>
      <c r="C49" s="85"/>
      <c r="D49" s="84" t="s">
        <v>19</v>
      </c>
      <c r="E49" s="86"/>
      <c r="F49" s="84"/>
      <c r="G49" s="87">
        <f t="shared" si="1"/>
        <v>0</v>
      </c>
      <c r="H49" s="88"/>
      <c r="I49" s="89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16"/>
    </row>
    <row r="50" spans="1:22" ht="15" customHeight="1">
      <c r="A50" s="84"/>
      <c r="B50" s="86"/>
      <c r="C50" s="85"/>
      <c r="D50" s="84" t="s">
        <v>19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16"/>
    </row>
    <row r="51" spans="1:22" ht="15" customHeight="1">
      <c r="A51" s="84"/>
      <c r="B51" s="86"/>
      <c r="C51" s="85"/>
      <c r="D51" s="84" t="s">
        <v>19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16"/>
    </row>
    <row r="52" spans="1:22" ht="15" customHeight="1">
      <c r="A52" s="84"/>
      <c r="B52" s="86"/>
      <c r="C52" s="85"/>
      <c r="D52" s="84" t="s">
        <v>19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16"/>
    </row>
    <row r="53" spans="1:22" ht="15" customHeight="1">
      <c r="A53" s="84"/>
      <c r="B53" s="86"/>
      <c r="C53" s="85"/>
      <c r="D53" s="84" t="s">
        <v>19</v>
      </c>
      <c r="E53" s="86"/>
      <c r="F53" s="84"/>
      <c r="G53" s="87">
        <f aca="true" t="shared" si="2" ref="G53:G59">SUM(I53:U53)</f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16"/>
    </row>
    <row r="54" spans="1:22" ht="15" customHeight="1">
      <c r="A54" s="84"/>
      <c r="B54" s="86"/>
      <c r="C54" s="85"/>
      <c r="D54" s="84" t="s">
        <v>19</v>
      </c>
      <c r="E54" s="86"/>
      <c r="F54" s="84"/>
      <c r="G54" s="87">
        <f t="shared" si="2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16"/>
    </row>
    <row r="55" spans="1:22" ht="15" customHeight="1">
      <c r="A55" s="84"/>
      <c r="B55" s="86"/>
      <c r="C55" s="85"/>
      <c r="D55" s="84" t="s">
        <v>19</v>
      </c>
      <c r="E55" s="86"/>
      <c r="F55" s="84"/>
      <c r="G55" s="87">
        <f t="shared" si="2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16"/>
    </row>
    <row r="56" spans="1:22" ht="15" customHeight="1">
      <c r="A56" s="84"/>
      <c r="B56" s="86"/>
      <c r="C56" s="85"/>
      <c r="D56" s="84" t="s">
        <v>19</v>
      </c>
      <c r="E56" s="86"/>
      <c r="F56" s="84"/>
      <c r="G56" s="87">
        <f t="shared" si="2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16"/>
    </row>
    <row r="57" spans="1:22" ht="15" customHeight="1">
      <c r="A57" s="84"/>
      <c r="B57" s="86"/>
      <c r="C57" s="85"/>
      <c r="D57" s="84" t="s">
        <v>19</v>
      </c>
      <c r="E57" s="86"/>
      <c r="F57" s="84"/>
      <c r="G57" s="87">
        <f t="shared" si="2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16"/>
    </row>
    <row r="58" spans="1:22" ht="15" customHeight="1">
      <c r="A58" s="84"/>
      <c r="B58" s="86"/>
      <c r="C58" s="85"/>
      <c r="D58" s="84" t="s">
        <v>19</v>
      </c>
      <c r="E58" s="86"/>
      <c r="F58" s="84"/>
      <c r="G58" s="87">
        <f t="shared" si="2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16"/>
    </row>
    <row r="59" spans="1:22" ht="15" customHeight="1">
      <c r="A59" s="84"/>
      <c r="B59" s="86"/>
      <c r="C59" s="85"/>
      <c r="D59" s="84" t="s">
        <v>19</v>
      </c>
      <c r="E59" s="86"/>
      <c r="F59" s="84"/>
      <c r="G59" s="87">
        <f t="shared" si="2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16"/>
    </row>
    <row r="60" spans="1:23" s="12" customFormat="1" ht="4.5" customHeight="1" thickBot="1">
      <c r="A60" s="19"/>
      <c r="B60" s="19"/>
      <c r="C60" s="21"/>
      <c r="D60" s="88"/>
      <c r="E60" s="22"/>
      <c r="F60" s="20"/>
      <c r="G60" s="20"/>
      <c r="H60" s="30"/>
      <c r="I60" s="23"/>
      <c r="J60" s="31"/>
      <c r="K60" s="31"/>
      <c r="L60" s="31"/>
      <c r="M60" s="31"/>
      <c r="N60" s="31"/>
      <c r="O60" s="31"/>
      <c r="P60" s="31"/>
      <c r="Q60" s="31"/>
      <c r="R60" s="31"/>
      <c r="S60" s="23"/>
      <c r="T60" s="23"/>
      <c r="U60" s="23"/>
      <c r="V60" s="18"/>
      <c r="W60" s="11"/>
    </row>
    <row r="61" spans="1:22" s="8" customFormat="1" ht="12.75">
      <c r="A61" s="10"/>
      <c r="B61" s="7"/>
      <c r="D61" s="7"/>
      <c r="E61" s="9"/>
      <c r="F61" s="7"/>
      <c r="G61" s="29"/>
      <c r="H61" s="25"/>
      <c r="I61" s="75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"/>
      <c r="U61" s="4"/>
      <c r="V61" s="13"/>
    </row>
    <row r="62" ht="12.75">
      <c r="G62" s="29"/>
    </row>
    <row r="63" ht="12.75">
      <c r="G63" s="29"/>
    </row>
    <row r="64" ht="12.75"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32"/>
    </row>
  </sheetData>
  <sheetProtection password="E42B" sheet="1"/>
  <mergeCells count="15">
    <mergeCell ref="Q1:Q2"/>
    <mergeCell ref="O1:O2"/>
    <mergeCell ref="N1:N2"/>
    <mergeCell ref="M1:M2"/>
    <mergeCell ref="K1:K2"/>
    <mergeCell ref="L1:L2"/>
    <mergeCell ref="P1:P2"/>
    <mergeCell ref="A1:G1"/>
    <mergeCell ref="I1:I2"/>
    <mergeCell ref="A2:G2"/>
    <mergeCell ref="U1:U2"/>
    <mergeCell ref="T1:T2"/>
    <mergeCell ref="R1:R2"/>
    <mergeCell ref="J1:J2"/>
    <mergeCell ref="S1:S2"/>
  </mergeCells>
  <conditionalFormatting sqref="C4:C208">
    <cfRule type="duplicateValues" priority="359" dxfId="0" stopIfTrue="1">
      <formula>AND(COUNTIF($C$4:$C$208,C4)&gt;1,NOT(ISBLANK(C4)))</formula>
    </cfRule>
  </conditionalFormatting>
  <conditionalFormatting sqref="B4:C111">
    <cfRule type="duplicateValues" priority="361" dxfId="0" stopIfTrue="1">
      <formula>AND(COUNTIF($B$4:$C$111,B4)&gt;1,NOT(ISBLANK(B4)))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7" customWidth="1"/>
    <col min="10" max="13" width="6.00390625" style="98" customWidth="1"/>
    <col min="14" max="14" width="6.7109375" style="98" bestFit="1" customWidth="1"/>
    <col min="15" max="15" width="6.00390625" style="98" customWidth="1"/>
    <col min="16" max="16" width="6.28125" style="98" customWidth="1"/>
    <col min="17" max="17" width="7.00390625" style="99" bestFit="1" customWidth="1"/>
    <col min="18" max="18" width="5.8515625" style="99" customWidth="1"/>
    <col min="19" max="19" width="1.7109375" style="12" customWidth="1"/>
    <col min="20" max="20" width="4.57421875" style="4" customWidth="1"/>
  </cols>
  <sheetData>
    <row r="1" spans="1:19" s="4" customFormat="1" ht="92.25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46"/>
      <c r="L1" s="130"/>
      <c r="M1" s="130" t="s">
        <v>1133</v>
      </c>
      <c r="N1" s="130" t="s">
        <v>917</v>
      </c>
      <c r="O1" s="130" t="s">
        <v>773</v>
      </c>
      <c r="P1" s="130" t="s">
        <v>712</v>
      </c>
      <c r="Q1" s="130" t="s">
        <v>274</v>
      </c>
      <c r="R1" s="130" t="s">
        <v>181</v>
      </c>
      <c r="S1" s="14"/>
    </row>
    <row r="2" spans="1:20" s="4" customFormat="1" ht="54" customHeight="1">
      <c r="A2" s="137" t="s">
        <v>1281</v>
      </c>
      <c r="B2" s="138"/>
      <c r="C2" s="138"/>
      <c r="D2" s="138"/>
      <c r="E2" s="138"/>
      <c r="F2" s="138"/>
      <c r="G2" s="138"/>
      <c r="H2" s="15"/>
      <c r="I2" s="151"/>
      <c r="J2" s="131"/>
      <c r="K2" s="146"/>
      <c r="L2" s="130"/>
      <c r="M2" s="131"/>
      <c r="N2" s="131"/>
      <c r="O2" s="130"/>
      <c r="P2" s="130"/>
      <c r="Q2" s="130"/>
      <c r="R2" s="130"/>
      <c r="S2" s="16"/>
      <c r="T2" s="6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 t="s">
        <v>581</v>
      </c>
      <c r="N3" s="84" t="s">
        <v>208</v>
      </c>
      <c r="O3" s="84" t="s">
        <v>581</v>
      </c>
      <c r="P3" s="84" t="s">
        <v>208</v>
      </c>
      <c r="Q3" s="84" t="s">
        <v>208</v>
      </c>
      <c r="R3" s="84" t="s">
        <v>208</v>
      </c>
      <c r="S3" s="17"/>
      <c r="T3" s="1"/>
    </row>
    <row r="4" spans="1:19" ht="15" customHeight="1">
      <c r="A4" s="84">
        <v>1</v>
      </c>
      <c r="B4" s="86" t="s">
        <v>352</v>
      </c>
      <c r="C4" s="85" t="s">
        <v>353</v>
      </c>
      <c r="D4" s="84" t="s">
        <v>20</v>
      </c>
      <c r="E4" s="86" t="s">
        <v>10</v>
      </c>
      <c r="F4" s="84" t="s">
        <v>25</v>
      </c>
      <c r="G4" s="87">
        <f aca="true" t="shared" si="0" ref="G4:G32">SUM(I4:R4)</f>
        <v>195</v>
      </c>
      <c r="H4" s="15"/>
      <c r="I4" s="89"/>
      <c r="J4" s="91"/>
      <c r="K4" s="91"/>
      <c r="L4" s="91"/>
      <c r="M4" s="91"/>
      <c r="N4" s="91">
        <v>130</v>
      </c>
      <c r="O4" s="91"/>
      <c r="P4" s="91"/>
      <c r="Q4" s="91">
        <v>65</v>
      </c>
      <c r="R4" s="91"/>
      <c r="S4" s="16"/>
    </row>
    <row r="5" spans="1:19" ht="15" customHeight="1">
      <c r="A5" s="84">
        <v>2</v>
      </c>
      <c r="B5" s="86" t="s">
        <v>760</v>
      </c>
      <c r="C5" s="85" t="s">
        <v>761</v>
      </c>
      <c r="D5" s="84" t="s">
        <v>20</v>
      </c>
      <c r="E5" s="86" t="s">
        <v>762</v>
      </c>
      <c r="F5" s="84" t="s">
        <v>13</v>
      </c>
      <c r="G5" s="87">
        <f t="shared" si="0"/>
        <v>130</v>
      </c>
      <c r="H5" s="15"/>
      <c r="I5" s="89"/>
      <c r="J5" s="91"/>
      <c r="K5" s="91"/>
      <c r="L5" s="91"/>
      <c r="M5" s="91"/>
      <c r="N5" s="91"/>
      <c r="O5" s="91"/>
      <c r="P5" s="91">
        <v>130</v>
      </c>
      <c r="Q5" s="91"/>
      <c r="R5" s="91"/>
      <c r="S5" s="16"/>
    </row>
    <row r="6" spans="1:19" ht="15" customHeight="1">
      <c r="A6" s="84">
        <v>3</v>
      </c>
      <c r="B6" s="86" t="s">
        <v>763</v>
      </c>
      <c r="C6" s="85" t="s">
        <v>764</v>
      </c>
      <c r="D6" s="84" t="s">
        <v>20</v>
      </c>
      <c r="E6" s="86" t="s">
        <v>765</v>
      </c>
      <c r="F6" s="84" t="s">
        <v>13</v>
      </c>
      <c r="G6" s="87">
        <f t="shared" si="0"/>
        <v>125</v>
      </c>
      <c r="H6" s="15"/>
      <c r="I6" s="89"/>
      <c r="J6" s="91"/>
      <c r="K6" s="91"/>
      <c r="L6" s="91"/>
      <c r="M6" s="91"/>
      <c r="N6" s="91"/>
      <c r="O6" s="91"/>
      <c r="P6" s="91">
        <v>125</v>
      </c>
      <c r="Q6" s="91"/>
      <c r="R6" s="91"/>
      <c r="S6" s="16"/>
    </row>
    <row r="7" spans="1:19" ht="15" customHeight="1">
      <c r="A7" s="84">
        <v>4</v>
      </c>
      <c r="B7" s="86" t="s">
        <v>1079</v>
      </c>
      <c r="C7" s="85" t="s">
        <v>1080</v>
      </c>
      <c r="D7" s="84" t="s">
        <v>20</v>
      </c>
      <c r="E7" s="86" t="s">
        <v>1081</v>
      </c>
      <c r="F7" s="84" t="s">
        <v>8</v>
      </c>
      <c r="G7" s="87">
        <f t="shared" si="0"/>
        <v>120</v>
      </c>
      <c r="H7" s="15"/>
      <c r="I7" s="89"/>
      <c r="J7" s="91"/>
      <c r="K7" s="91"/>
      <c r="L7" s="91"/>
      <c r="M7" s="91"/>
      <c r="N7" s="91">
        <v>120</v>
      </c>
      <c r="O7" s="91"/>
      <c r="P7" s="91"/>
      <c r="Q7" s="91"/>
      <c r="R7" s="91"/>
      <c r="S7" s="16"/>
    </row>
    <row r="8" spans="1:19" ht="15" customHeight="1">
      <c r="A8" s="84">
        <v>5</v>
      </c>
      <c r="B8" s="86" t="s">
        <v>1082</v>
      </c>
      <c r="C8" s="85" t="s">
        <v>1083</v>
      </c>
      <c r="D8" s="84" t="s">
        <v>20</v>
      </c>
      <c r="E8" s="86" t="s">
        <v>10</v>
      </c>
      <c r="F8" s="84" t="s">
        <v>32</v>
      </c>
      <c r="G8" s="87">
        <f t="shared" si="0"/>
        <v>115</v>
      </c>
      <c r="H8" s="15"/>
      <c r="I8" s="89"/>
      <c r="J8" s="91"/>
      <c r="K8" s="91"/>
      <c r="L8" s="91"/>
      <c r="M8" s="91"/>
      <c r="N8" s="91">
        <v>115</v>
      </c>
      <c r="O8" s="91"/>
      <c r="P8" s="91"/>
      <c r="Q8" s="91"/>
      <c r="R8" s="91"/>
      <c r="S8" s="16"/>
    </row>
    <row r="9" spans="1:19" ht="15" customHeight="1">
      <c r="A9" s="84">
        <v>6</v>
      </c>
      <c r="B9" s="86" t="s">
        <v>766</v>
      </c>
      <c r="C9" s="85" t="s">
        <v>767</v>
      </c>
      <c r="D9" s="84" t="s">
        <v>20</v>
      </c>
      <c r="E9" s="86" t="s">
        <v>768</v>
      </c>
      <c r="F9" s="84" t="s">
        <v>13</v>
      </c>
      <c r="G9" s="87">
        <f t="shared" si="0"/>
        <v>110</v>
      </c>
      <c r="H9" s="15"/>
      <c r="I9" s="89"/>
      <c r="J9" s="91"/>
      <c r="K9" s="91"/>
      <c r="L9" s="91"/>
      <c r="M9" s="91"/>
      <c r="N9" s="91"/>
      <c r="O9" s="91"/>
      <c r="P9" s="91">
        <v>110</v>
      </c>
      <c r="Q9" s="91"/>
      <c r="R9" s="91"/>
      <c r="S9" s="16"/>
    </row>
    <row r="10" spans="1:19" ht="15" customHeight="1">
      <c r="A10" s="84">
        <v>6</v>
      </c>
      <c r="B10" s="86" t="s">
        <v>1084</v>
      </c>
      <c r="C10" s="85" t="s">
        <v>1085</v>
      </c>
      <c r="D10" s="84" t="s">
        <v>20</v>
      </c>
      <c r="E10" s="86" t="s">
        <v>10</v>
      </c>
      <c r="F10" s="84" t="s">
        <v>921</v>
      </c>
      <c r="G10" s="87">
        <f t="shared" si="0"/>
        <v>110</v>
      </c>
      <c r="H10" s="15"/>
      <c r="I10" s="89"/>
      <c r="J10" s="91"/>
      <c r="K10" s="91"/>
      <c r="L10" s="91"/>
      <c r="M10" s="91"/>
      <c r="N10" s="91">
        <v>110</v>
      </c>
      <c r="O10" s="91"/>
      <c r="P10" s="91"/>
      <c r="Q10" s="91"/>
      <c r="R10" s="91"/>
      <c r="S10" s="16"/>
    </row>
    <row r="11" spans="1:19" ht="15" customHeight="1">
      <c r="A11" s="84">
        <v>7</v>
      </c>
      <c r="B11" s="86" t="s">
        <v>173</v>
      </c>
      <c r="C11" s="85" t="s">
        <v>174</v>
      </c>
      <c r="D11" s="84" t="s">
        <v>20</v>
      </c>
      <c r="E11" s="86" t="s">
        <v>10</v>
      </c>
      <c r="F11" s="84" t="s">
        <v>28</v>
      </c>
      <c r="G11" s="87">
        <f t="shared" si="0"/>
        <v>70</v>
      </c>
      <c r="H11" s="15"/>
      <c r="I11" s="89">
        <v>10</v>
      </c>
      <c r="J11" s="91"/>
      <c r="K11" s="91"/>
      <c r="L11" s="91"/>
      <c r="M11" s="91"/>
      <c r="N11" s="91"/>
      <c r="O11" s="91"/>
      <c r="P11" s="91"/>
      <c r="Q11" s="91"/>
      <c r="R11" s="91">
        <v>60</v>
      </c>
      <c r="S11" s="16"/>
    </row>
    <row r="12" spans="1:19" ht="15" customHeight="1">
      <c r="A12" s="84">
        <v>8</v>
      </c>
      <c r="B12" s="86" t="s">
        <v>244</v>
      </c>
      <c r="C12" s="85" t="s">
        <v>245</v>
      </c>
      <c r="D12" s="84" t="s">
        <v>20</v>
      </c>
      <c r="E12" s="86" t="s">
        <v>10</v>
      </c>
      <c r="F12" s="84" t="s">
        <v>28</v>
      </c>
      <c r="G12" s="87">
        <f t="shared" si="0"/>
        <v>65</v>
      </c>
      <c r="H12" s="15"/>
      <c r="I12" s="89"/>
      <c r="J12" s="91"/>
      <c r="K12" s="91"/>
      <c r="L12" s="91"/>
      <c r="M12" s="91"/>
      <c r="N12" s="91"/>
      <c r="O12" s="91"/>
      <c r="P12" s="91"/>
      <c r="Q12" s="91"/>
      <c r="R12" s="91">
        <v>65</v>
      </c>
      <c r="S12" s="16"/>
    </row>
    <row r="13" spans="1:19" ht="15" customHeight="1">
      <c r="A13" s="84">
        <v>9</v>
      </c>
      <c r="B13" s="86" t="s">
        <v>120</v>
      </c>
      <c r="C13" s="85" t="s">
        <v>246</v>
      </c>
      <c r="D13" s="84" t="s">
        <v>20</v>
      </c>
      <c r="E13" s="86" t="s">
        <v>78</v>
      </c>
      <c r="F13" s="84" t="s">
        <v>28</v>
      </c>
      <c r="G13" s="87">
        <f t="shared" si="0"/>
        <v>62.5</v>
      </c>
      <c r="H13" s="15"/>
      <c r="I13" s="89"/>
      <c r="J13" s="91"/>
      <c r="K13" s="91"/>
      <c r="L13" s="91"/>
      <c r="M13" s="91"/>
      <c r="N13" s="91"/>
      <c r="O13" s="91"/>
      <c r="P13" s="91"/>
      <c r="Q13" s="91"/>
      <c r="R13" s="91">
        <v>62.5</v>
      </c>
      <c r="S13" s="16"/>
    </row>
    <row r="14" spans="1:19" ht="15" customHeight="1">
      <c r="A14" s="84">
        <v>9</v>
      </c>
      <c r="B14" s="86" t="s">
        <v>354</v>
      </c>
      <c r="C14" s="85" t="s">
        <v>355</v>
      </c>
      <c r="D14" s="84" t="s">
        <v>20</v>
      </c>
      <c r="E14" s="86" t="s">
        <v>356</v>
      </c>
      <c r="F14" s="84" t="s">
        <v>13</v>
      </c>
      <c r="G14" s="87">
        <f t="shared" si="0"/>
        <v>62.5</v>
      </c>
      <c r="H14" s="15"/>
      <c r="I14" s="89"/>
      <c r="J14" s="91"/>
      <c r="K14" s="91"/>
      <c r="L14" s="91"/>
      <c r="M14" s="91"/>
      <c r="N14" s="91"/>
      <c r="O14" s="91"/>
      <c r="P14" s="91"/>
      <c r="Q14" s="91">
        <v>62.5</v>
      </c>
      <c r="R14" s="91"/>
      <c r="S14" s="16"/>
    </row>
    <row r="15" spans="1:19" ht="15" customHeight="1">
      <c r="A15" s="84">
        <v>10</v>
      </c>
      <c r="B15" s="86" t="s">
        <v>358</v>
      </c>
      <c r="C15" s="85" t="s">
        <v>357</v>
      </c>
      <c r="D15" s="84" t="s">
        <v>20</v>
      </c>
      <c r="E15" s="86" t="s">
        <v>10</v>
      </c>
      <c r="F15" s="84" t="s">
        <v>13</v>
      </c>
      <c r="G15" s="87">
        <f t="shared" si="0"/>
        <v>60</v>
      </c>
      <c r="H15" s="15"/>
      <c r="I15" s="89"/>
      <c r="J15" s="91"/>
      <c r="K15" s="91"/>
      <c r="L15" s="91"/>
      <c r="M15" s="91"/>
      <c r="N15" s="91"/>
      <c r="O15" s="91"/>
      <c r="P15" s="91"/>
      <c r="Q15" s="91">
        <v>60</v>
      </c>
      <c r="R15" s="91"/>
      <c r="S15" s="16"/>
    </row>
    <row r="16" spans="1:19" ht="15" customHeight="1">
      <c r="A16" s="84">
        <v>11</v>
      </c>
      <c r="B16" s="86" t="s">
        <v>359</v>
      </c>
      <c r="C16" s="85" t="s">
        <v>360</v>
      </c>
      <c r="D16" s="84" t="s">
        <v>20</v>
      </c>
      <c r="E16" s="86" t="s">
        <v>361</v>
      </c>
      <c r="F16" s="84" t="s">
        <v>13</v>
      </c>
      <c r="G16" s="87">
        <f t="shared" si="0"/>
        <v>57.5</v>
      </c>
      <c r="H16" s="15"/>
      <c r="I16" s="89"/>
      <c r="J16" s="91"/>
      <c r="K16" s="91"/>
      <c r="L16" s="91"/>
      <c r="M16" s="91"/>
      <c r="N16" s="91"/>
      <c r="O16" s="91"/>
      <c r="P16" s="91"/>
      <c r="Q16" s="91">
        <v>57.5</v>
      </c>
      <c r="R16" s="91"/>
      <c r="S16" s="16"/>
    </row>
    <row r="17" spans="1:19" ht="15" customHeight="1">
      <c r="A17" s="84">
        <v>12</v>
      </c>
      <c r="B17" s="86" t="s">
        <v>840</v>
      </c>
      <c r="C17" s="85" t="s">
        <v>841</v>
      </c>
      <c r="D17" s="84" t="s">
        <v>20</v>
      </c>
      <c r="E17" s="86" t="s">
        <v>842</v>
      </c>
      <c r="F17" s="84" t="s">
        <v>779</v>
      </c>
      <c r="G17" s="87">
        <f t="shared" si="0"/>
        <v>25</v>
      </c>
      <c r="H17" s="15"/>
      <c r="I17" s="89"/>
      <c r="J17" s="91"/>
      <c r="K17" s="91"/>
      <c r="L17" s="91"/>
      <c r="M17" s="91"/>
      <c r="N17" s="91"/>
      <c r="O17" s="91">
        <v>25</v>
      </c>
      <c r="P17" s="91"/>
      <c r="Q17" s="91"/>
      <c r="R17" s="91"/>
      <c r="S17" s="16"/>
    </row>
    <row r="18" spans="1:19" ht="15" customHeight="1">
      <c r="A18" s="84">
        <v>13</v>
      </c>
      <c r="B18" s="86" t="s">
        <v>843</v>
      </c>
      <c r="C18" s="85" t="s">
        <v>844</v>
      </c>
      <c r="D18" s="84" t="s">
        <v>20</v>
      </c>
      <c r="E18" s="86" t="s">
        <v>845</v>
      </c>
      <c r="F18" s="84" t="s">
        <v>779</v>
      </c>
      <c r="G18" s="87">
        <f t="shared" si="0"/>
        <v>20</v>
      </c>
      <c r="H18" s="15"/>
      <c r="I18" s="89"/>
      <c r="J18" s="91"/>
      <c r="K18" s="91"/>
      <c r="L18" s="91"/>
      <c r="M18" s="91"/>
      <c r="N18" s="91"/>
      <c r="O18" s="91">
        <v>20</v>
      </c>
      <c r="P18" s="91"/>
      <c r="Q18" s="91"/>
      <c r="R18" s="91"/>
      <c r="S18" s="16"/>
    </row>
    <row r="19" spans="1:19" ht="15" customHeight="1">
      <c r="A19" s="84">
        <v>14</v>
      </c>
      <c r="B19" s="86" t="s">
        <v>846</v>
      </c>
      <c r="C19" s="85" t="s">
        <v>847</v>
      </c>
      <c r="D19" s="84" t="s">
        <v>20</v>
      </c>
      <c r="E19" s="86" t="s">
        <v>778</v>
      </c>
      <c r="F19" s="84" t="s">
        <v>779</v>
      </c>
      <c r="G19" s="87">
        <f t="shared" si="0"/>
        <v>15</v>
      </c>
      <c r="H19" s="15"/>
      <c r="I19" s="89"/>
      <c r="J19" s="91"/>
      <c r="K19" s="91"/>
      <c r="L19" s="91"/>
      <c r="M19" s="91"/>
      <c r="N19" s="91"/>
      <c r="O19" s="91">
        <v>15</v>
      </c>
      <c r="P19" s="91"/>
      <c r="Q19" s="91"/>
      <c r="R19" s="91"/>
      <c r="S19" s="16"/>
    </row>
    <row r="20" spans="1:19" ht="15" customHeight="1">
      <c r="A20" s="84">
        <v>15</v>
      </c>
      <c r="B20" s="86" t="s">
        <v>1226</v>
      </c>
      <c r="C20" s="85" t="s">
        <v>1227</v>
      </c>
      <c r="D20" s="84" t="s">
        <v>20</v>
      </c>
      <c r="E20" s="86" t="s">
        <v>223</v>
      </c>
      <c r="F20" s="84" t="s">
        <v>8</v>
      </c>
      <c r="G20" s="87">
        <f t="shared" si="0"/>
        <v>12.5</v>
      </c>
      <c r="H20" s="15"/>
      <c r="I20" s="89"/>
      <c r="J20" s="91"/>
      <c r="K20" s="91"/>
      <c r="L20" s="91"/>
      <c r="M20" s="91">
        <v>12.5</v>
      </c>
      <c r="N20" s="91"/>
      <c r="O20" s="91"/>
      <c r="P20" s="91"/>
      <c r="Q20" s="91"/>
      <c r="R20" s="91"/>
      <c r="S20" s="16"/>
    </row>
    <row r="21" spans="1:19" ht="15" customHeight="1">
      <c r="A21" s="84">
        <v>16</v>
      </c>
      <c r="B21" s="86" t="s">
        <v>1228</v>
      </c>
      <c r="C21" s="85" t="s">
        <v>1229</v>
      </c>
      <c r="D21" s="84" t="s">
        <v>20</v>
      </c>
      <c r="E21" s="86" t="s">
        <v>1230</v>
      </c>
      <c r="F21" s="84" t="s">
        <v>8</v>
      </c>
      <c r="G21" s="87">
        <f t="shared" si="0"/>
        <v>10</v>
      </c>
      <c r="H21" s="15"/>
      <c r="I21" s="89"/>
      <c r="J21" s="91"/>
      <c r="K21" s="91"/>
      <c r="L21" s="91"/>
      <c r="M21" s="91">
        <v>10</v>
      </c>
      <c r="N21" s="91"/>
      <c r="O21" s="91"/>
      <c r="P21" s="91"/>
      <c r="Q21" s="91"/>
      <c r="R21" s="91"/>
      <c r="S21" s="16"/>
    </row>
    <row r="22" spans="1:19" ht="15" customHeight="1">
      <c r="A22" s="84">
        <v>17</v>
      </c>
      <c r="B22" s="86" t="s">
        <v>848</v>
      </c>
      <c r="C22" s="85" t="s">
        <v>849</v>
      </c>
      <c r="D22" s="84" t="s">
        <v>20</v>
      </c>
      <c r="E22" s="86" t="s">
        <v>10</v>
      </c>
      <c r="F22" s="84" t="s">
        <v>779</v>
      </c>
      <c r="G22" s="87">
        <f t="shared" si="0"/>
        <v>8</v>
      </c>
      <c r="H22" s="15"/>
      <c r="I22" s="89"/>
      <c r="J22" s="91"/>
      <c r="K22" s="91"/>
      <c r="L22" s="91"/>
      <c r="M22" s="91"/>
      <c r="N22" s="91"/>
      <c r="O22" s="91">
        <v>8</v>
      </c>
      <c r="P22" s="91"/>
      <c r="Q22" s="91"/>
      <c r="R22" s="91"/>
      <c r="S22" s="16"/>
    </row>
    <row r="23" spans="1:19" ht="15" customHeight="1">
      <c r="A23" s="84">
        <v>18</v>
      </c>
      <c r="B23" s="86" t="s">
        <v>850</v>
      </c>
      <c r="C23" s="85" t="s">
        <v>851</v>
      </c>
      <c r="D23" s="84" t="s">
        <v>20</v>
      </c>
      <c r="E23" s="86" t="s">
        <v>852</v>
      </c>
      <c r="F23" s="84" t="s">
        <v>779</v>
      </c>
      <c r="G23" s="87">
        <f t="shared" si="0"/>
        <v>4</v>
      </c>
      <c r="H23" s="15"/>
      <c r="I23" s="89"/>
      <c r="J23" s="91"/>
      <c r="K23" s="91"/>
      <c r="L23" s="91"/>
      <c r="M23" s="91"/>
      <c r="N23" s="91"/>
      <c r="O23" s="91">
        <v>4</v>
      </c>
      <c r="P23" s="91"/>
      <c r="Q23" s="91"/>
      <c r="R23" s="91"/>
      <c r="S23" s="16"/>
    </row>
    <row r="24" spans="1:19" ht="15" customHeight="1">
      <c r="A24" s="84">
        <v>19</v>
      </c>
      <c r="B24" s="86" t="s">
        <v>853</v>
      </c>
      <c r="C24" s="85" t="s">
        <v>854</v>
      </c>
      <c r="D24" s="84" t="s">
        <v>20</v>
      </c>
      <c r="E24" s="86" t="s">
        <v>778</v>
      </c>
      <c r="F24" s="84" t="s">
        <v>779</v>
      </c>
      <c r="G24" s="87">
        <f t="shared" si="0"/>
        <v>3</v>
      </c>
      <c r="H24" s="15"/>
      <c r="I24" s="89"/>
      <c r="J24" s="91"/>
      <c r="K24" s="91"/>
      <c r="L24" s="91"/>
      <c r="M24" s="91"/>
      <c r="N24" s="91"/>
      <c r="O24" s="91">
        <v>3</v>
      </c>
      <c r="P24" s="91"/>
      <c r="Q24" s="91"/>
      <c r="R24" s="91"/>
      <c r="S24" s="16"/>
    </row>
    <row r="25" spans="1:19" ht="15" customHeight="1">
      <c r="A25" s="84"/>
      <c r="B25" s="86"/>
      <c r="C25" s="85"/>
      <c r="D25" s="84" t="s">
        <v>20</v>
      </c>
      <c r="E25" s="86"/>
      <c r="F25" s="84"/>
      <c r="G25" s="87">
        <f t="shared" si="0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16"/>
    </row>
    <row r="26" spans="1:19" ht="15" customHeight="1">
      <c r="A26" s="84"/>
      <c r="B26" s="86"/>
      <c r="C26" s="85"/>
      <c r="D26" s="84" t="s">
        <v>20</v>
      </c>
      <c r="E26" s="86"/>
      <c r="F26" s="84"/>
      <c r="G26" s="87">
        <f t="shared" si="0"/>
        <v>0</v>
      </c>
      <c r="H26" s="15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16"/>
    </row>
    <row r="27" spans="1:19" ht="15" customHeight="1">
      <c r="A27" s="84"/>
      <c r="B27" s="86"/>
      <c r="C27" s="85"/>
      <c r="D27" s="84" t="s">
        <v>20</v>
      </c>
      <c r="E27" s="86"/>
      <c r="F27" s="84"/>
      <c r="G27" s="87">
        <f t="shared" si="0"/>
        <v>0</v>
      </c>
      <c r="H27" s="15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16"/>
    </row>
    <row r="28" spans="1:19" ht="15" customHeight="1">
      <c r="A28" s="84"/>
      <c r="B28" s="86"/>
      <c r="C28" s="85"/>
      <c r="D28" s="84" t="s">
        <v>20</v>
      </c>
      <c r="E28" s="86"/>
      <c r="F28" s="84"/>
      <c r="G28" s="87">
        <f t="shared" si="0"/>
        <v>0</v>
      </c>
      <c r="H28" s="15"/>
      <c r="I28" s="89"/>
      <c r="J28" s="91"/>
      <c r="K28" s="91"/>
      <c r="L28" s="91"/>
      <c r="M28" s="91"/>
      <c r="N28" s="91"/>
      <c r="O28" s="91"/>
      <c r="P28" s="91"/>
      <c r="Q28" s="91"/>
      <c r="R28" s="91"/>
      <c r="S28" s="16"/>
    </row>
    <row r="29" spans="1:19" ht="15" customHeight="1">
      <c r="A29" s="84"/>
      <c r="B29" s="86"/>
      <c r="C29" s="85"/>
      <c r="D29" s="84" t="s">
        <v>20</v>
      </c>
      <c r="E29" s="86"/>
      <c r="F29" s="84"/>
      <c r="G29" s="87">
        <f t="shared" si="0"/>
        <v>0</v>
      </c>
      <c r="H29" s="15"/>
      <c r="I29" s="89"/>
      <c r="J29" s="91"/>
      <c r="K29" s="91"/>
      <c r="L29" s="91"/>
      <c r="M29" s="91"/>
      <c r="N29" s="91"/>
      <c r="O29" s="91"/>
      <c r="P29" s="91"/>
      <c r="Q29" s="91"/>
      <c r="R29" s="91"/>
      <c r="S29" s="16"/>
    </row>
    <row r="30" spans="1:19" ht="15" customHeight="1">
      <c r="A30" s="84"/>
      <c r="B30" s="86"/>
      <c r="C30" s="85"/>
      <c r="D30" s="84" t="s">
        <v>20</v>
      </c>
      <c r="E30" s="86"/>
      <c r="F30" s="84"/>
      <c r="G30" s="87">
        <f t="shared" si="0"/>
        <v>0</v>
      </c>
      <c r="H30" s="15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16"/>
    </row>
    <row r="31" spans="1:19" ht="15" customHeight="1">
      <c r="A31" s="84"/>
      <c r="B31" s="86"/>
      <c r="C31" s="85"/>
      <c r="D31" s="84" t="s">
        <v>20</v>
      </c>
      <c r="E31" s="86"/>
      <c r="F31" s="84"/>
      <c r="G31" s="87">
        <f t="shared" si="0"/>
        <v>0</v>
      </c>
      <c r="H31" s="15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16"/>
    </row>
    <row r="32" spans="1:19" ht="15" customHeight="1">
      <c r="A32" s="84"/>
      <c r="B32" s="86"/>
      <c r="C32" s="85"/>
      <c r="D32" s="84" t="s">
        <v>20</v>
      </c>
      <c r="E32" s="86"/>
      <c r="F32" s="84"/>
      <c r="G32" s="87">
        <f t="shared" si="0"/>
        <v>0</v>
      </c>
      <c r="H32" s="15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16"/>
    </row>
    <row r="33" spans="1:20" s="12" customFormat="1" ht="4.5" customHeight="1" thickBot="1">
      <c r="A33" s="19"/>
      <c r="B33" s="19"/>
      <c r="C33" s="21"/>
      <c r="D33" s="20"/>
      <c r="E33" s="22"/>
      <c r="F33" s="20"/>
      <c r="G33" s="20"/>
      <c r="H33" s="30"/>
      <c r="I33" s="107"/>
      <c r="J33" s="103"/>
      <c r="K33" s="103"/>
      <c r="L33" s="103"/>
      <c r="M33" s="103"/>
      <c r="N33" s="103"/>
      <c r="O33" s="103"/>
      <c r="P33" s="103"/>
      <c r="Q33" s="106"/>
      <c r="R33" s="106"/>
      <c r="S33" s="18"/>
      <c r="T33" s="11"/>
    </row>
    <row r="34" spans="1:19" s="8" customFormat="1" ht="14.25">
      <c r="A34" s="10"/>
      <c r="B34" s="7"/>
      <c r="D34" s="7"/>
      <c r="E34" s="9"/>
      <c r="F34" s="7"/>
      <c r="G34" s="29"/>
      <c r="H34" s="25"/>
      <c r="I34" s="97"/>
      <c r="J34" s="98"/>
      <c r="K34" s="98"/>
      <c r="L34" s="98"/>
      <c r="M34" s="98"/>
      <c r="N34" s="98"/>
      <c r="O34" s="98"/>
      <c r="P34" s="98"/>
      <c r="Q34" s="99"/>
      <c r="R34" s="99"/>
      <c r="S34" s="13"/>
    </row>
    <row r="35" ht="14.25">
      <c r="G35" s="29"/>
    </row>
    <row r="36" ht="14.25">
      <c r="G36" s="29"/>
    </row>
    <row r="37" ht="14.25">
      <c r="G37" s="29"/>
    </row>
    <row r="38" ht="14.25">
      <c r="G38" s="29"/>
    </row>
    <row r="39" ht="14.25">
      <c r="G39" s="29"/>
    </row>
    <row r="40" ht="14.25">
      <c r="G40" s="29"/>
    </row>
    <row r="41" ht="14.25">
      <c r="G41" s="32"/>
    </row>
  </sheetData>
  <sheetProtection password="E42B" sheet="1"/>
  <mergeCells count="12">
    <mergeCell ref="J1:J2"/>
    <mergeCell ref="A1:G1"/>
    <mergeCell ref="I1:I2"/>
    <mergeCell ref="A2:G2"/>
    <mergeCell ref="K1:K2"/>
    <mergeCell ref="N1:N2"/>
    <mergeCell ref="M1:M2"/>
    <mergeCell ref="L1:L2"/>
    <mergeCell ref="Q1:Q2"/>
    <mergeCell ref="P1:P2"/>
    <mergeCell ref="R1:R2"/>
    <mergeCell ref="O1:O2"/>
  </mergeCells>
  <conditionalFormatting sqref="C4:C181">
    <cfRule type="duplicateValues" priority="364" dxfId="0" stopIfTrue="1">
      <formula>AND(COUNTIF($C$4:$C$181,C4)&gt;1,NOT(ISBLANK(C4)))</formula>
    </cfRule>
  </conditionalFormatting>
  <conditionalFormatting sqref="B4:C98">
    <cfRule type="duplicateValues" priority="366" dxfId="0" stopIfTrue="1">
      <formula>AND(COUNTIF($B$4:$C$98,B4)&gt;1,NOT(ISBLANK(B4)))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5" customWidth="1"/>
    <col min="10" max="18" width="5.8515625" style="98" customWidth="1"/>
    <col min="19" max="19" width="5.7109375" style="98" customWidth="1"/>
    <col min="20" max="20" width="6.57421875" style="98" customWidth="1"/>
    <col min="21" max="21" width="6.00390625" style="98" customWidth="1"/>
    <col min="22" max="22" width="5.28125" style="98" bestFit="1" customWidth="1"/>
    <col min="23" max="23" width="1.57421875" style="12" customWidth="1"/>
    <col min="24" max="24" width="4.57421875" style="4" customWidth="1"/>
  </cols>
  <sheetData>
    <row r="1" spans="1:23" s="4" customFormat="1" ht="85.5" customHeight="1" thickBot="1">
      <c r="A1" s="139"/>
      <c r="B1" s="140"/>
      <c r="C1" s="140"/>
      <c r="D1" s="140"/>
      <c r="E1" s="140"/>
      <c r="F1" s="140"/>
      <c r="G1" s="141"/>
      <c r="H1" s="15"/>
      <c r="I1" s="142" t="s">
        <v>160</v>
      </c>
      <c r="J1" s="130"/>
      <c r="K1" s="146"/>
      <c r="L1" s="146"/>
      <c r="M1" s="130" t="s">
        <v>1243</v>
      </c>
      <c r="N1" s="130" t="s">
        <v>1133</v>
      </c>
      <c r="O1" s="130" t="s">
        <v>875</v>
      </c>
      <c r="P1" s="130" t="s">
        <v>865</v>
      </c>
      <c r="Q1" s="130" t="s">
        <v>690</v>
      </c>
      <c r="R1" s="130" t="s">
        <v>639</v>
      </c>
      <c r="S1" s="136" t="s">
        <v>580</v>
      </c>
      <c r="T1" s="136" t="s">
        <v>567</v>
      </c>
      <c r="U1" s="130" t="s">
        <v>274</v>
      </c>
      <c r="V1" s="130" t="s">
        <v>181</v>
      </c>
      <c r="W1" s="14"/>
    </row>
    <row r="2" spans="1:24" s="4" customFormat="1" ht="54.75" customHeight="1">
      <c r="A2" s="137" t="s">
        <v>1266</v>
      </c>
      <c r="B2" s="138"/>
      <c r="C2" s="138"/>
      <c r="D2" s="138"/>
      <c r="E2" s="138"/>
      <c r="F2" s="138"/>
      <c r="G2" s="138"/>
      <c r="H2" s="15"/>
      <c r="I2" s="147"/>
      <c r="J2" s="131"/>
      <c r="K2" s="146"/>
      <c r="L2" s="146"/>
      <c r="M2" s="131"/>
      <c r="N2" s="131"/>
      <c r="O2" s="131"/>
      <c r="P2" s="131"/>
      <c r="Q2" s="131"/>
      <c r="R2" s="130"/>
      <c r="S2" s="136"/>
      <c r="T2" s="136"/>
      <c r="U2" s="130"/>
      <c r="V2" s="130"/>
      <c r="W2" s="16"/>
      <c r="X2" s="6"/>
    </row>
    <row r="3" spans="1:27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78"/>
      <c r="K3" s="78"/>
      <c r="L3" s="78"/>
      <c r="M3" s="78" t="s">
        <v>208</v>
      </c>
      <c r="N3" s="78" t="s">
        <v>581</v>
      </c>
      <c r="O3" s="84" t="s">
        <v>182</v>
      </c>
      <c r="P3" s="84" t="s">
        <v>581</v>
      </c>
      <c r="Q3" s="84" t="s">
        <v>182</v>
      </c>
      <c r="R3" s="84" t="s">
        <v>182</v>
      </c>
      <c r="S3" s="93" t="s">
        <v>581</v>
      </c>
      <c r="T3" s="93" t="s">
        <v>568</v>
      </c>
      <c r="U3" s="84" t="s">
        <v>182</v>
      </c>
      <c r="V3" s="84" t="s">
        <v>182</v>
      </c>
      <c r="W3" s="17"/>
      <c r="X3" s="134"/>
      <c r="Y3" s="148"/>
      <c r="Z3" s="148"/>
      <c r="AA3" s="148"/>
    </row>
    <row r="4" spans="1:25" ht="15" customHeight="1">
      <c r="A4" s="84">
        <v>1</v>
      </c>
      <c r="B4" s="86">
        <v>10065892181</v>
      </c>
      <c r="C4" s="85" t="s">
        <v>87</v>
      </c>
      <c r="D4" s="84" t="s">
        <v>9</v>
      </c>
      <c r="E4" s="86" t="s">
        <v>88</v>
      </c>
      <c r="F4" s="84" t="s">
        <v>28</v>
      </c>
      <c r="G4" s="87">
        <f aca="true" t="shared" si="0" ref="G4:G29">SUM(I4:V4)</f>
        <v>430</v>
      </c>
      <c r="H4" s="88"/>
      <c r="I4" s="92"/>
      <c r="J4" s="91"/>
      <c r="K4" s="91"/>
      <c r="L4" s="91"/>
      <c r="M4" s="91"/>
      <c r="N4" s="91"/>
      <c r="O4" s="91">
        <v>75</v>
      </c>
      <c r="P4" s="91"/>
      <c r="Q4" s="91">
        <v>120</v>
      </c>
      <c r="R4" s="91">
        <v>85</v>
      </c>
      <c r="S4" s="91"/>
      <c r="T4" s="91"/>
      <c r="U4" s="91"/>
      <c r="V4" s="91">
        <v>150</v>
      </c>
      <c r="W4" s="16"/>
      <c r="X4" s="74"/>
      <c r="Y4" s="74"/>
    </row>
    <row r="5" spans="1:23" ht="15" customHeight="1">
      <c r="A5" s="84">
        <v>2</v>
      </c>
      <c r="B5" s="86">
        <v>10119518734</v>
      </c>
      <c r="C5" s="85" t="s">
        <v>156</v>
      </c>
      <c r="D5" s="84" t="s">
        <v>9</v>
      </c>
      <c r="E5" s="86" t="s">
        <v>52</v>
      </c>
      <c r="F5" s="84" t="s">
        <v>8</v>
      </c>
      <c r="G5" s="87">
        <f t="shared" si="0"/>
        <v>120</v>
      </c>
      <c r="H5" s="88"/>
      <c r="I5" s="92"/>
      <c r="J5" s="91"/>
      <c r="K5" s="91"/>
      <c r="L5" s="91"/>
      <c r="M5" s="91"/>
      <c r="N5" s="91">
        <v>20</v>
      </c>
      <c r="O5" s="91"/>
      <c r="P5" s="91"/>
      <c r="Q5" s="91"/>
      <c r="R5" s="91">
        <v>60</v>
      </c>
      <c r="S5" s="91"/>
      <c r="T5" s="91"/>
      <c r="U5" s="91"/>
      <c r="V5" s="91">
        <v>40</v>
      </c>
      <c r="W5" s="16"/>
    </row>
    <row r="6" spans="1:23" ht="15" customHeight="1">
      <c r="A6" s="84">
        <v>3</v>
      </c>
      <c r="B6" s="86">
        <v>10119894004</v>
      </c>
      <c r="C6" s="85" t="s">
        <v>43</v>
      </c>
      <c r="D6" s="84" t="s">
        <v>9</v>
      </c>
      <c r="E6" s="86" t="s">
        <v>10</v>
      </c>
      <c r="F6" s="84" t="s">
        <v>25</v>
      </c>
      <c r="G6" s="87">
        <f t="shared" si="0"/>
        <v>110</v>
      </c>
      <c r="H6" s="88"/>
      <c r="I6" s="92"/>
      <c r="J6" s="91"/>
      <c r="K6" s="91"/>
      <c r="L6" s="91"/>
      <c r="M6" s="91"/>
      <c r="N6" s="91"/>
      <c r="O6" s="91"/>
      <c r="P6" s="91"/>
      <c r="Q6" s="91"/>
      <c r="R6" s="91">
        <v>70</v>
      </c>
      <c r="S6" s="91"/>
      <c r="T6" s="91"/>
      <c r="U6" s="91">
        <v>30</v>
      </c>
      <c r="V6" s="91">
        <v>10</v>
      </c>
      <c r="W6" s="16"/>
    </row>
    <row r="7" spans="1:23" ht="15" customHeight="1">
      <c r="A7" s="84">
        <v>4</v>
      </c>
      <c r="B7" s="86">
        <v>10096173965</v>
      </c>
      <c r="C7" s="85" t="s">
        <v>290</v>
      </c>
      <c r="D7" s="84" t="s">
        <v>9</v>
      </c>
      <c r="E7" s="86" t="s">
        <v>291</v>
      </c>
      <c r="F7" s="84" t="s">
        <v>292</v>
      </c>
      <c r="G7" s="87">
        <f t="shared" si="0"/>
        <v>83</v>
      </c>
      <c r="H7" s="88"/>
      <c r="I7" s="92"/>
      <c r="J7" s="91"/>
      <c r="K7" s="91"/>
      <c r="L7" s="91"/>
      <c r="M7" s="91">
        <v>75</v>
      </c>
      <c r="N7" s="91"/>
      <c r="O7" s="91"/>
      <c r="P7" s="91"/>
      <c r="Q7" s="91"/>
      <c r="R7" s="91"/>
      <c r="S7" s="91"/>
      <c r="T7" s="91"/>
      <c r="U7" s="91">
        <v>8</v>
      </c>
      <c r="V7" s="91"/>
      <c r="W7" s="16"/>
    </row>
    <row r="8" spans="1:24" ht="15" customHeight="1">
      <c r="A8" s="84">
        <v>5</v>
      </c>
      <c r="B8" s="86">
        <v>10083094022</v>
      </c>
      <c r="C8" s="85" t="s">
        <v>289</v>
      </c>
      <c r="D8" s="84" t="s">
        <v>9</v>
      </c>
      <c r="E8" s="86" t="s">
        <v>10</v>
      </c>
      <c r="F8" s="84" t="s">
        <v>13</v>
      </c>
      <c r="G8" s="87">
        <f t="shared" si="0"/>
        <v>75</v>
      </c>
      <c r="H8" s="88"/>
      <c r="I8" s="92"/>
      <c r="J8" s="91"/>
      <c r="K8" s="91"/>
      <c r="L8" s="91"/>
      <c r="M8" s="91">
        <v>35</v>
      </c>
      <c r="N8" s="91"/>
      <c r="O8" s="91"/>
      <c r="P8" s="91"/>
      <c r="Q8" s="91"/>
      <c r="R8" s="91"/>
      <c r="S8" s="91"/>
      <c r="T8" s="91">
        <v>30</v>
      </c>
      <c r="U8" s="91">
        <v>10</v>
      </c>
      <c r="V8" s="91"/>
      <c r="W8" s="16"/>
      <c r="X8" s="71"/>
    </row>
    <row r="9" spans="1:23" ht="15" customHeight="1">
      <c r="A9" s="84">
        <v>6</v>
      </c>
      <c r="B9" s="86" t="s">
        <v>643</v>
      </c>
      <c r="C9" s="85" t="s">
        <v>644</v>
      </c>
      <c r="D9" s="84" t="s">
        <v>9</v>
      </c>
      <c r="E9" s="86" t="s">
        <v>645</v>
      </c>
      <c r="F9" s="84" t="s">
        <v>8</v>
      </c>
      <c r="G9" s="87">
        <f t="shared" si="0"/>
        <v>40</v>
      </c>
      <c r="H9" s="88"/>
      <c r="I9" s="92"/>
      <c r="J9" s="91"/>
      <c r="K9" s="91"/>
      <c r="L9" s="91"/>
      <c r="M9" s="91"/>
      <c r="N9" s="91"/>
      <c r="O9" s="91"/>
      <c r="P9" s="91"/>
      <c r="Q9" s="91"/>
      <c r="R9" s="91">
        <v>40</v>
      </c>
      <c r="S9" s="91"/>
      <c r="T9" s="91"/>
      <c r="U9" s="91"/>
      <c r="V9" s="91"/>
      <c r="W9" s="16"/>
    </row>
    <row r="10" spans="1:23" ht="15" customHeight="1">
      <c r="A10" s="84">
        <v>6</v>
      </c>
      <c r="B10" s="86" t="s">
        <v>864</v>
      </c>
      <c r="C10" s="85" t="s">
        <v>585</v>
      </c>
      <c r="D10" s="84" t="s">
        <v>9</v>
      </c>
      <c r="E10" s="86" t="s">
        <v>10</v>
      </c>
      <c r="F10" s="84" t="s">
        <v>602</v>
      </c>
      <c r="G10" s="87">
        <f t="shared" si="0"/>
        <v>40</v>
      </c>
      <c r="H10" s="88"/>
      <c r="I10" s="92"/>
      <c r="J10" s="91"/>
      <c r="K10" s="91"/>
      <c r="L10" s="91"/>
      <c r="M10" s="91"/>
      <c r="N10" s="91"/>
      <c r="O10" s="91"/>
      <c r="P10" s="91">
        <v>20</v>
      </c>
      <c r="Q10" s="91"/>
      <c r="R10" s="91"/>
      <c r="S10" s="91">
        <v>20</v>
      </c>
      <c r="T10" s="91"/>
      <c r="U10" s="91"/>
      <c r="V10" s="91"/>
      <c r="W10" s="16"/>
    </row>
    <row r="11" spans="1:23" ht="15" customHeight="1">
      <c r="A11" s="84">
        <v>7</v>
      </c>
      <c r="B11" s="86">
        <v>10091382670</v>
      </c>
      <c r="C11" s="85" t="s">
        <v>157</v>
      </c>
      <c r="D11" s="84" t="s">
        <v>9</v>
      </c>
      <c r="E11" s="86" t="s">
        <v>88</v>
      </c>
      <c r="F11" s="84" t="s">
        <v>28</v>
      </c>
      <c r="G11" s="87">
        <f t="shared" si="0"/>
        <v>38</v>
      </c>
      <c r="H11" s="88"/>
      <c r="I11" s="92"/>
      <c r="J11" s="91"/>
      <c r="K11" s="91"/>
      <c r="L11" s="91"/>
      <c r="M11" s="91"/>
      <c r="N11" s="91"/>
      <c r="O11" s="91"/>
      <c r="P11" s="91"/>
      <c r="Q11" s="91"/>
      <c r="R11" s="91">
        <v>30</v>
      </c>
      <c r="S11" s="91"/>
      <c r="T11" s="91"/>
      <c r="U11" s="91"/>
      <c r="V11" s="91">
        <v>8</v>
      </c>
      <c r="W11" s="16"/>
    </row>
    <row r="12" spans="1:23" ht="15" customHeight="1">
      <c r="A12" s="84">
        <v>8</v>
      </c>
      <c r="B12" s="86" t="s">
        <v>646</v>
      </c>
      <c r="C12" s="85" t="s">
        <v>647</v>
      </c>
      <c r="D12" s="84" t="s">
        <v>9</v>
      </c>
      <c r="E12" s="86" t="s">
        <v>10</v>
      </c>
      <c r="F12" s="84" t="s">
        <v>25</v>
      </c>
      <c r="G12" s="87">
        <f t="shared" si="0"/>
        <v>30</v>
      </c>
      <c r="H12" s="88"/>
      <c r="I12" s="92"/>
      <c r="J12" s="91"/>
      <c r="K12" s="91"/>
      <c r="L12" s="91"/>
      <c r="M12" s="91"/>
      <c r="N12" s="91"/>
      <c r="O12" s="91"/>
      <c r="P12" s="91"/>
      <c r="Q12" s="91"/>
      <c r="R12" s="91">
        <v>30</v>
      </c>
      <c r="S12" s="91"/>
      <c r="T12" s="91"/>
      <c r="U12" s="91"/>
      <c r="V12" s="91"/>
      <c r="W12" s="16"/>
    </row>
    <row r="13" spans="1:23" ht="15" customHeight="1">
      <c r="A13" s="84">
        <v>9</v>
      </c>
      <c r="B13" s="86" t="s">
        <v>582</v>
      </c>
      <c r="C13" s="85" t="s">
        <v>583</v>
      </c>
      <c r="D13" s="84" t="s">
        <v>9</v>
      </c>
      <c r="E13" s="86" t="s">
        <v>10</v>
      </c>
      <c r="F13" s="84" t="s">
        <v>584</v>
      </c>
      <c r="G13" s="87">
        <f t="shared" si="0"/>
        <v>25</v>
      </c>
      <c r="H13" s="88"/>
      <c r="I13" s="92"/>
      <c r="J13" s="91"/>
      <c r="K13" s="91"/>
      <c r="L13" s="91"/>
      <c r="M13" s="91"/>
      <c r="N13" s="91"/>
      <c r="O13" s="91"/>
      <c r="P13" s="91"/>
      <c r="Q13" s="91"/>
      <c r="R13" s="91"/>
      <c r="S13" s="91">
        <v>25</v>
      </c>
      <c r="T13" s="91"/>
      <c r="U13" s="91"/>
      <c r="V13" s="91"/>
      <c r="W13" s="16"/>
    </row>
    <row r="14" spans="1:23" ht="15" customHeight="1">
      <c r="A14" s="84">
        <v>9</v>
      </c>
      <c r="B14" s="86">
        <v>10128380692</v>
      </c>
      <c r="C14" s="85" t="s">
        <v>1248</v>
      </c>
      <c r="D14" s="84" t="s">
        <v>9</v>
      </c>
      <c r="E14" s="86" t="s">
        <v>10</v>
      </c>
      <c r="F14" s="84" t="s">
        <v>25</v>
      </c>
      <c r="G14" s="87">
        <f t="shared" si="0"/>
        <v>25</v>
      </c>
      <c r="H14" s="88"/>
      <c r="I14" s="92"/>
      <c r="J14" s="91"/>
      <c r="K14" s="91"/>
      <c r="L14" s="91"/>
      <c r="M14" s="91">
        <v>25</v>
      </c>
      <c r="N14" s="91"/>
      <c r="O14" s="91"/>
      <c r="P14" s="91"/>
      <c r="Q14" s="91"/>
      <c r="R14" s="91"/>
      <c r="S14" s="91"/>
      <c r="T14" s="91"/>
      <c r="U14" s="91"/>
      <c r="V14" s="91"/>
      <c r="W14" s="16"/>
    </row>
    <row r="15" spans="1:23" ht="15" customHeight="1">
      <c r="A15" s="84">
        <v>10</v>
      </c>
      <c r="B15" s="86" t="s">
        <v>194</v>
      </c>
      <c r="C15" s="85" t="s">
        <v>195</v>
      </c>
      <c r="D15" s="84" t="s">
        <v>9</v>
      </c>
      <c r="E15" s="86" t="s">
        <v>151</v>
      </c>
      <c r="F15" s="84" t="s">
        <v>8</v>
      </c>
      <c r="G15" s="87">
        <f t="shared" si="0"/>
        <v>23</v>
      </c>
      <c r="H15" s="88"/>
      <c r="I15" s="92"/>
      <c r="J15" s="91"/>
      <c r="K15" s="91"/>
      <c r="L15" s="91"/>
      <c r="M15" s="91"/>
      <c r="N15" s="91">
        <v>3</v>
      </c>
      <c r="O15" s="91"/>
      <c r="P15" s="91"/>
      <c r="Q15" s="91"/>
      <c r="R15" s="91"/>
      <c r="S15" s="91"/>
      <c r="T15" s="91"/>
      <c r="U15" s="91"/>
      <c r="V15" s="91">
        <v>20</v>
      </c>
      <c r="W15" s="16"/>
    </row>
    <row r="16" spans="1:23" ht="15" customHeight="1">
      <c r="A16" s="84">
        <v>11</v>
      </c>
      <c r="B16" s="86" t="s">
        <v>286</v>
      </c>
      <c r="C16" s="85" t="s">
        <v>287</v>
      </c>
      <c r="D16" s="84" t="s">
        <v>9</v>
      </c>
      <c r="E16" s="86" t="s">
        <v>288</v>
      </c>
      <c r="F16" s="84" t="s">
        <v>13</v>
      </c>
      <c r="G16" s="87">
        <f t="shared" si="0"/>
        <v>20</v>
      </c>
      <c r="H16" s="88"/>
      <c r="I16" s="92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>
        <v>20</v>
      </c>
      <c r="V16" s="91"/>
      <c r="W16" s="16"/>
    </row>
    <row r="17" spans="1:23" ht="15" customHeight="1">
      <c r="A17" s="84">
        <v>12</v>
      </c>
      <c r="B17" s="95" t="s">
        <v>868</v>
      </c>
      <c r="C17" s="94" t="s">
        <v>869</v>
      </c>
      <c r="D17" s="93" t="s">
        <v>9</v>
      </c>
      <c r="E17" s="95" t="s">
        <v>786</v>
      </c>
      <c r="F17" s="84" t="s">
        <v>779</v>
      </c>
      <c r="G17" s="87">
        <f t="shared" si="0"/>
        <v>15</v>
      </c>
      <c r="H17" s="88"/>
      <c r="I17" s="92"/>
      <c r="J17" s="91"/>
      <c r="K17" s="91"/>
      <c r="L17" s="91"/>
      <c r="M17" s="91"/>
      <c r="N17" s="91"/>
      <c r="O17" s="91"/>
      <c r="P17" s="91">
        <v>15</v>
      </c>
      <c r="Q17" s="91"/>
      <c r="R17" s="91"/>
      <c r="S17" s="91"/>
      <c r="T17" s="91"/>
      <c r="U17" s="91"/>
      <c r="V17" s="91"/>
      <c r="W17" s="16"/>
    </row>
    <row r="18" spans="1:23" ht="15" customHeight="1">
      <c r="A18" s="84">
        <v>12</v>
      </c>
      <c r="B18" s="86" t="s">
        <v>1137</v>
      </c>
      <c r="C18" s="85" t="s">
        <v>1138</v>
      </c>
      <c r="D18" s="84" t="s">
        <v>9</v>
      </c>
      <c r="E18" s="86" t="s">
        <v>1139</v>
      </c>
      <c r="F18" s="84" t="s">
        <v>8</v>
      </c>
      <c r="G18" s="87">
        <f t="shared" si="0"/>
        <v>15</v>
      </c>
      <c r="H18" s="88"/>
      <c r="I18" s="92"/>
      <c r="J18" s="91"/>
      <c r="K18" s="91"/>
      <c r="L18" s="91"/>
      <c r="M18" s="91"/>
      <c r="N18" s="91">
        <v>15</v>
      </c>
      <c r="O18" s="91"/>
      <c r="P18" s="91"/>
      <c r="Q18" s="91"/>
      <c r="R18" s="91"/>
      <c r="S18" s="91"/>
      <c r="T18" s="91"/>
      <c r="U18" s="91"/>
      <c r="V18" s="91"/>
      <c r="W18" s="16"/>
    </row>
    <row r="19" spans="1:23" ht="15" customHeight="1">
      <c r="A19" s="84">
        <v>12</v>
      </c>
      <c r="B19" s="86">
        <v>10120960091</v>
      </c>
      <c r="C19" s="85" t="s">
        <v>1249</v>
      </c>
      <c r="D19" s="84" t="s">
        <v>9</v>
      </c>
      <c r="E19" s="86" t="s">
        <v>10</v>
      </c>
      <c r="F19" s="84" t="s">
        <v>921</v>
      </c>
      <c r="G19" s="87">
        <f t="shared" si="0"/>
        <v>15</v>
      </c>
      <c r="H19" s="88"/>
      <c r="I19" s="92"/>
      <c r="J19" s="91"/>
      <c r="K19" s="91"/>
      <c r="L19" s="91"/>
      <c r="M19" s="91">
        <v>15</v>
      </c>
      <c r="N19" s="91"/>
      <c r="O19" s="91"/>
      <c r="P19" s="91"/>
      <c r="Q19" s="91"/>
      <c r="R19" s="91"/>
      <c r="S19" s="91"/>
      <c r="T19" s="91"/>
      <c r="U19" s="91"/>
      <c r="V19" s="91"/>
      <c r="W19" s="16"/>
    </row>
    <row r="20" spans="1:23" ht="15" customHeight="1">
      <c r="A20" s="84">
        <v>13</v>
      </c>
      <c r="B20" s="86">
        <v>10096755864</v>
      </c>
      <c r="C20" s="85" t="s">
        <v>648</v>
      </c>
      <c r="D20" s="84" t="s">
        <v>9</v>
      </c>
      <c r="E20" s="86" t="s">
        <v>649</v>
      </c>
      <c r="F20" s="84" t="s">
        <v>28</v>
      </c>
      <c r="G20" s="87">
        <f t="shared" si="0"/>
        <v>10</v>
      </c>
      <c r="H20" s="88"/>
      <c r="I20" s="92"/>
      <c r="J20" s="91"/>
      <c r="K20" s="91"/>
      <c r="L20" s="91"/>
      <c r="M20" s="91"/>
      <c r="N20" s="91"/>
      <c r="O20" s="91"/>
      <c r="P20" s="91"/>
      <c r="Q20" s="91"/>
      <c r="R20" s="91">
        <v>10</v>
      </c>
      <c r="S20" s="91"/>
      <c r="T20" s="91"/>
      <c r="U20" s="91"/>
      <c r="V20" s="91"/>
      <c r="W20" s="16"/>
    </row>
    <row r="21" spans="1:23" ht="15" customHeight="1">
      <c r="A21" s="84">
        <v>13</v>
      </c>
      <c r="B21" s="86">
        <v>10109338279</v>
      </c>
      <c r="C21" s="85" t="s">
        <v>1250</v>
      </c>
      <c r="D21" s="84" t="s">
        <v>9</v>
      </c>
      <c r="E21" s="86" t="s">
        <v>10</v>
      </c>
      <c r="F21" s="84" t="s">
        <v>25</v>
      </c>
      <c r="G21" s="87">
        <f t="shared" si="0"/>
        <v>10</v>
      </c>
      <c r="H21" s="88"/>
      <c r="I21" s="92"/>
      <c r="J21" s="91"/>
      <c r="K21" s="91"/>
      <c r="L21" s="91"/>
      <c r="M21" s="91">
        <v>10</v>
      </c>
      <c r="N21" s="91"/>
      <c r="O21" s="91"/>
      <c r="P21" s="91"/>
      <c r="Q21" s="91"/>
      <c r="R21" s="91"/>
      <c r="S21" s="91"/>
      <c r="T21" s="91"/>
      <c r="U21" s="91"/>
      <c r="V21" s="91"/>
      <c r="W21" s="16"/>
    </row>
    <row r="22" spans="1:23" ht="15" customHeight="1">
      <c r="A22" s="84">
        <v>14</v>
      </c>
      <c r="B22" s="86">
        <v>10129831854</v>
      </c>
      <c r="C22" s="85" t="s">
        <v>1251</v>
      </c>
      <c r="D22" s="84" t="s">
        <v>9</v>
      </c>
      <c r="E22" s="86" t="s">
        <v>1252</v>
      </c>
      <c r="F22" s="84" t="s">
        <v>921</v>
      </c>
      <c r="G22" s="87">
        <f t="shared" si="0"/>
        <v>9</v>
      </c>
      <c r="H22" s="88"/>
      <c r="I22" s="92"/>
      <c r="J22" s="91"/>
      <c r="K22" s="91"/>
      <c r="L22" s="91"/>
      <c r="M22" s="91">
        <v>9</v>
      </c>
      <c r="N22" s="91"/>
      <c r="O22" s="91"/>
      <c r="P22" s="91"/>
      <c r="Q22" s="91"/>
      <c r="R22" s="91"/>
      <c r="S22" s="91"/>
      <c r="T22" s="91"/>
      <c r="U22" s="91"/>
      <c r="V22" s="91"/>
      <c r="W22" s="16"/>
    </row>
    <row r="23" spans="1:23" ht="15" customHeight="1">
      <c r="A23" s="84">
        <v>15</v>
      </c>
      <c r="B23" s="86" t="s">
        <v>650</v>
      </c>
      <c r="C23" s="85" t="s">
        <v>651</v>
      </c>
      <c r="D23" s="84" t="s">
        <v>9</v>
      </c>
      <c r="E23" s="86" t="s">
        <v>10</v>
      </c>
      <c r="F23" s="84" t="s">
        <v>25</v>
      </c>
      <c r="G23" s="87">
        <f t="shared" si="0"/>
        <v>8</v>
      </c>
      <c r="H23" s="88"/>
      <c r="I23" s="92"/>
      <c r="J23" s="91"/>
      <c r="K23" s="91"/>
      <c r="L23" s="91"/>
      <c r="M23" s="91"/>
      <c r="N23" s="91"/>
      <c r="O23" s="91"/>
      <c r="P23" s="91"/>
      <c r="Q23" s="91"/>
      <c r="R23" s="91">
        <v>8</v>
      </c>
      <c r="S23" s="91"/>
      <c r="T23" s="91"/>
      <c r="U23" s="91"/>
      <c r="V23" s="91"/>
      <c r="W23" s="16"/>
    </row>
    <row r="24" spans="1:23" ht="15" customHeight="1">
      <c r="A24" s="84">
        <v>15</v>
      </c>
      <c r="B24" s="86">
        <v>10128694227</v>
      </c>
      <c r="C24" s="85" t="s">
        <v>1253</v>
      </c>
      <c r="D24" s="84" t="s">
        <v>9</v>
      </c>
      <c r="E24" s="86" t="s">
        <v>1254</v>
      </c>
      <c r="F24" s="84" t="s">
        <v>13</v>
      </c>
      <c r="G24" s="87">
        <f t="shared" si="0"/>
        <v>8</v>
      </c>
      <c r="H24" s="88"/>
      <c r="I24" s="92"/>
      <c r="J24" s="91"/>
      <c r="K24" s="91"/>
      <c r="L24" s="91"/>
      <c r="M24" s="91">
        <v>8</v>
      </c>
      <c r="N24" s="91"/>
      <c r="O24" s="91"/>
      <c r="P24" s="91"/>
      <c r="Q24" s="91"/>
      <c r="R24" s="91"/>
      <c r="S24" s="91"/>
      <c r="T24" s="91"/>
      <c r="U24" s="91"/>
      <c r="V24" s="91"/>
      <c r="W24" s="16"/>
    </row>
    <row r="25" spans="1:23" ht="15" customHeight="1">
      <c r="A25" s="84">
        <v>16</v>
      </c>
      <c r="B25" s="86" t="s">
        <v>1257</v>
      </c>
      <c r="C25" s="85" t="s">
        <v>1258</v>
      </c>
      <c r="D25" s="84" t="s">
        <v>9</v>
      </c>
      <c r="E25" s="86" t="s">
        <v>10</v>
      </c>
      <c r="F25" s="84" t="s">
        <v>13</v>
      </c>
      <c r="G25" s="87">
        <f t="shared" si="0"/>
        <v>6</v>
      </c>
      <c r="H25" s="88"/>
      <c r="I25" s="92"/>
      <c r="J25" s="91"/>
      <c r="K25" s="91"/>
      <c r="L25" s="91"/>
      <c r="M25" s="91">
        <v>6</v>
      </c>
      <c r="N25" s="91"/>
      <c r="O25" s="91"/>
      <c r="P25" s="91"/>
      <c r="Q25" s="91"/>
      <c r="R25" s="91"/>
      <c r="S25" s="91"/>
      <c r="T25" s="91"/>
      <c r="U25" s="91"/>
      <c r="V25" s="91"/>
      <c r="W25" s="16"/>
    </row>
    <row r="26" spans="1:23" ht="15" customHeight="1">
      <c r="A26" s="84">
        <v>17</v>
      </c>
      <c r="B26" s="86" t="s">
        <v>1146</v>
      </c>
      <c r="C26" s="85" t="s">
        <v>1147</v>
      </c>
      <c r="D26" s="84" t="s">
        <v>9</v>
      </c>
      <c r="E26" s="86" t="s">
        <v>1148</v>
      </c>
      <c r="F26" s="84" t="s">
        <v>8</v>
      </c>
      <c r="G26" s="87">
        <f t="shared" si="0"/>
        <v>2</v>
      </c>
      <c r="H26" s="88"/>
      <c r="I26" s="92"/>
      <c r="J26" s="91"/>
      <c r="K26" s="91"/>
      <c r="L26" s="91"/>
      <c r="M26" s="91"/>
      <c r="N26" s="91">
        <v>2</v>
      </c>
      <c r="O26" s="91"/>
      <c r="P26" s="91"/>
      <c r="Q26" s="91"/>
      <c r="R26" s="91"/>
      <c r="S26" s="91"/>
      <c r="T26" s="91"/>
      <c r="U26" s="91"/>
      <c r="V26" s="91"/>
      <c r="W26" s="16"/>
    </row>
    <row r="27" spans="1:23" ht="15" customHeight="1">
      <c r="A27" s="84">
        <v>18</v>
      </c>
      <c r="B27" s="86" t="s">
        <v>1149</v>
      </c>
      <c r="C27" s="85" t="s">
        <v>1150</v>
      </c>
      <c r="D27" s="84" t="s">
        <v>9</v>
      </c>
      <c r="E27" s="86" t="s">
        <v>151</v>
      </c>
      <c r="F27" s="84" t="s">
        <v>8</v>
      </c>
      <c r="G27" s="87">
        <f t="shared" si="0"/>
        <v>1</v>
      </c>
      <c r="H27" s="88"/>
      <c r="I27" s="92"/>
      <c r="J27" s="91"/>
      <c r="K27" s="91"/>
      <c r="L27" s="91"/>
      <c r="M27" s="91"/>
      <c r="N27" s="91">
        <v>1</v>
      </c>
      <c r="O27" s="91"/>
      <c r="P27" s="91"/>
      <c r="Q27" s="91"/>
      <c r="R27" s="91"/>
      <c r="S27" s="91"/>
      <c r="T27" s="91"/>
      <c r="U27" s="91"/>
      <c r="V27" s="91"/>
      <c r="W27" s="16"/>
    </row>
    <row r="28" spans="1:23" ht="15" customHeight="1">
      <c r="A28" s="84"/>
      <c r="B28" s="86"/>
      <c r="C28" s="85"/>
      <c r="D28" s="84" t="s">
        <v>9</v>
      </c>
      <c r="E28" s="86"/>
      <c r="F28" s="84"/>
      <c r="G28" s="87">
        <f t="shared" si="0"/>
        <v>0</v>
      </c>
      <c r="H28" s="88"/>
      <c r="I28" s="92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16"/>
    </row>
    <row r="29" spans="1:23" ht="15" customHeight="1">
      <c r="A29" s="84"/>
      <c r="B29" s="86"/>
      <c r="C29" s="85"/>
      <c r="D29" s="84" t="s">
        <v>9</v>
      </c>
      <c r="E29" s="86"/>
      <c r="F29" s="84"/>
      <c r="G29" s="87">
        <f t="shared" si="0"/>
        <v>0</v>
      </c>
      <c r="H29" s="88"/>
      <c r="I29" s="92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17"/>
    </row>
    <row r="30" spans="1:23" ht="15" customHeight="1">
      <c r="A30" s="84"/>
      <c r="B30" s="86"/>
      <c r="C30" s="85"/>
      <c r="D30" s="84" t="s">
        <v>9</v>
      </c>
      <c r="E30" s="86"/>
      <c r="F30" s="84"/>
      <c r="G30" s="87">
        <f aca="true" t="shared" si="1" ref="G30:G49">SUM(I30:V30)</f>
        <v>0</v>
      </c>
      <c r="H30" s="88"/>
      <c r="I30" s="92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16"/>
    </row>
    <row r="31" spans="1:23" ht="15" customHeight="1">
      <c r="A31" s="84"/>
      <c r="B31" s="86"/>
      <c r="C31" s="85"/>
      <c r="D31" s="84" t="s">
        <v>9</v>
      </c>
      <c r="E31" s="86"/>
      <c r="F31" s="84"/>
      <c r="G31" s="87">
        <f t="shared" si="1"/>
        <v>0</v>
      </c>
      <c r="H31" s="88"/>
      <c r="I31" s="92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6"/>
    </row>
    <row r="32" spans="1:23" ht="15" customHeight="1">
      <c r="A32" s="84"/>
      <c r="B32" s="86"/>
      <c r="C32" s="85"/>
      <c r="D32" s="84" t="s">
        <v>9</v>
      </c>
      <c r="E32" s="86"/>
      <c r="F32" s="84"/>
      <c r="G32" s="87">
        <f t="shared" si="1"/>
        <v>0</v>
      </c>
      <c r="H32" s="88"/>
      <c r="I32" s="92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6"/>
    </row>
    <row r="33" spans="1:23" ht="15" customHeight="1">
      <c r="A33" s="84"/>
      <c r="B33" s="86"/>
      <c r="C33" s="85"/>
      <c r="D33" s="84" t="s">
        <v>9</v>
      </c>
      <c r="E33" s="86"/>
      <c r="F33" s="84"/>
      <c r="G33" s="87">
        <f t="shared" si="1"/>
        <v>0</v>
      </c>
      <c r="H33" s="88"/>
      <c r="I33" s="92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6"/>
    </row>
    <row r="34" spans="1:23" ht="15" customHeight="1">
      <c r="A34" s="84"/>
      <c r="B34" s="86"/>
      <c r="C34" s="85"/>
      <c r="D34" s="84" t="s">
        <v>9</v>
      </c>
      <c r="E34" s="86"/>
      <c r="F34" s="84"/>
      <c r="G34" s="87">
        <f t="shared" si="1"/>
        <v>0</v>
      </c>
      <c r="H34" s="88"/>
      <c r="I34" s="92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6"/>
    </row>
    <row r="35" spans="1:23" ht="15" customHeight="1">
      <c r="A35" s="84"/>
      <c r="B35" s="86"/>
      <c r="C35" s="85"/>
      <c r="D35" s="84" t="s">
        <v>9</v>
      </c>
      <c r="E35" s="86"/>
      <c r="F35" s="84"/>
      <c r="G35" s="87">
        <f t="shared" si="1"/>
        <v>0</v>
      </c>
      <c r="H35" s="88"/>
      <c r="I35" s="92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6"/>
    </row>
    <row r="36" spans="1:23" ht="15" customHeight="1">
      <c r="A36" s="84"/>
      <c r="B36" s="86"/>
      <c r="C36" s="85"/>
      <c r="D36" s="84" t="s">
        <v>9</v>
      </c>
      <c r="E36" s="86"/>
      <c r="F36" s="84"/>
      <c r="G36" s="87">
        <f t="shared" si="1"/>
        <v>0</v>
      </c>
      <c r="H36" s="88"/>
      <c r="I36" s="92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16"/>
    </row>
    <row r="37" spans="1:23" ht="15" customHeight="1">
      <c r="A37" s="84"/>
      <c r="B37" s="86"/>
      <c r="C37" s="85"/>
      <c r="D37" s="84" t="s">
        <v>9</v>
      </c>
      <c r="E37" s="86"/>
      <c r="F37" s="84"/>
      <c r="G37" s="87">
        <f t="shared" si="1"/>
        <v>0</v>
      </c>
      <c r="H37" s="88"/>
      <c r="I37" s="92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16"/>
    </row>
    <row r="38" spans="1:23" ht="15" customHeight="1">
      <c r="A38" s="84"/>
      <c r="B38" s="86"/>
      <c r="C38" s="85"/>
      <c r="D38" s="84" t="s">
        <v>9</v>
      </c>
      <c r="E38" s="86"/>
      <c r="F38" s="84"/>
      <c r="G38" s="87">
        <f t="shared" si="1"/>
        <v>0</v>
      </c>
      <c r="H38" s="88"/>
      <c r="I38" s="92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6"/>
    </row>
    <row r="39" spans="1:23" ht="15" customHeight="1">
      <c r="A39" s="84"/>
      <c r="B39" s="86"/>
      <c r="C39" s="85"/>
      <c r="D39" s="84" t="s">
        <v>9</v>
      </c>
      <c r="E39" s="86"/>
      <c r="F39" s="84"/>
      <c r="G39" s="87">
        <f t="shared" si="1"/>
        <v>0</v>
      </c>
      <c r="H39" s="88"/>
      <c r="I39" s="92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16"/>
    </row>
    <row r="40" spans="1:23" ht="15" customHeight="1">
      <c r="A40" s="84"/>
      <c r="B40" s="86"/>
      <c r="C40" s="85"/>
      <c r="D40" s="84" t="s">
        <v>9</v>
      </c>
      <c r="E40" s="86"/>
      <c r="F40" s="84"/>
      <c r="G40" s="87">
        <f t="shared" si="1"/>
        <v>0</v>
      </c>
      <c r="H40" s="88"/>
      <c r="I40" s="92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16"/>
    </row>
    <row r="41" spans="1:23" ht="15" customHeight="1">
      <c r="A41" s="84"/>
      <c r="B41" s="86"/>
      <c r="C41" s="85"/>
      <c r="D41" s="84" t="s">
        <v>9</v>
      </c>
      <c r="E41" s="86"/>
      <c r="F41" s="84"/>
      <c r="G41" s="87">
        <f t="shared" si="1"/>
        <v>0</v>
      </c>
      <c r="H41" s="88"/>
      <c r="I41" s="92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16"/>
    </row>
    <row r="42" spans="1:23" ht="15" customHeight="1">
      <c r="A42" s="84"/>
      <c r="B42" s="86"/>
      <c r="C42" s="85"/>
      <c r="D42" s="84" t="s">
        <v>9</v>
      </c>
      <c r="E42" s="86"/>
      <c r="F42" s="84"/>
      <c r="G42" s="87">
        <f t="shared" si="1"/>
        <v>0</v>
      </c>
      <c r="H42" s="88"/>
      <c r="I42" s="92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16"/>
    </row>
    <row r="43" spans="1:23" ht="15" customHeight="1">
      <c r="A43" s="84"/>
      <c r="B43" s="86"/>
      <c r="C43" s="85"/>
      <c r="D43" s="84" t="s">
        <v>9</v>
      </c>
      <c r="E43" s="86"/>
      <c r="F43" s="84"/>
      <c r="G43" s="87">
        <f t="shared" si="1"/>
        <v>0</v>
      </c>
      <c r="H43" s="88"/>
      <c r="I43" s="92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16"/>
    </row>
    <row r="44" spans="1:23" ht="15" customHeight="1">
      <c r="A44" s="84"/>
      <c r="B44" s="86"/>
      <c r="C44" s="85"/>
      <c r="D44" s="84" t="s">
        <v>9</v>
      </c>
      <c r="E44" s="86"/>
      <c r="F44" s="84"/>
      <c r="G44" s="87">
        <f t="shared" si="1"/>
        <v>0</v>
      </c>
      <c r="H44" s="88"/>
      <c r="I44" s="92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16"/>
    </row>
    <row r="45" spans="1:23" ht="15" customHeight="1">
      <c r="A45" s="84"/>
      <c r="B45" s="86"/>
      <c r="C45" s="85"/>
      <c r="D45" s="84" t="s">
        <v>9</v>
      </c>
      <c r="E45" s="86"/>
      <c r="F45" s="84"/>
      <c r="G45" s="87">
        <f t="shared" si="1"/>
        <v>0</v>
      </c>
      <c r="H45" s="88"/>
      <c r="I45" s="92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6"/>
    </row>
    <row r="46" spans="1:23" ht="15" customHeight="1">
      <c r="A46" s="84"/>
      <c r="B46" s="95"/>
      <c r="C46" s="94"/>
      <c r="D46" s="93" t="s">
        <v>9</v>
      </c>
      <c r="E46" s="95"/>
      <c r="F46" s="93"/>
      <c r="G46" s="87">
        <f t="shared" si="1"/>
        <v>0</v>
      </c>
      <c r="H46" s="88"/>
      <c r="I46" s="92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16"/>
    </row>
    <row r="47" spans="1:23" ht="15" customHeight="1">
      <c r="A47" s="84"/>
      <c r="B47" s="86"/>
      <c r="C47" s="85"/>
      <c r="D47" s="84"/>
      <c r="E47" s="86"/>
      <c r="F47" s="84"/>
      <c r="G47" s="87">
        <f t="shared" si="1"/>
        <v>0</v>
      </c>
      <c r="H47" s="88"/>
      <c r="I47" s="92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16"/>
    </row>
    <row r="48" spans="1:23" ht="15" customHeight="1">
      <c r="A48" s="84"/>
      <c r="B48" s="86"/>
      <c r="C48" s="85"/>
      <c r="D48" s="84"/>
      <c r="E48" s="86"/>
      <c r="F48" s="84"/>
      <c r="G48" s="87">
        <f t="shared" si="1"/>
        <v>0</v>
      </c>
      <c r="H48" s="88"/>
      <c r="I48" s="92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6"/>
    </row>
    <row r="49" spans="1:23" ht="15" customHeight="1">
      <c r="A49" s="84"/>
      <c r="B49" s="86"/>
      <c r="C49" s="85"/>
      <c r="D49" s="84"/>
      <c r="E49" s="86"/>
      <c r="F49" s="84"/>
      <c r="G49" s="87">
        <f t="shared" si="1"/>
        <v>0</v>
      </c>
      <c r="H49" s="88"/>
      <c r="I49" s="92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6"/>
    </row>
    <row r="50" spans="1:24" s="12" customFormat="1" ht="4.5" customHeight="1">
      <c r="A50" s="63"/>
      <c r="B50" s="63"/>
      <c r="C50" s="64"/>
      <c r="D50" s="65"/>
      <c r="E50" s="66"/>
      <c r="F50" s="65"/>
      <c r="G50" s="65"/>
      <c r="H50" s="67"/>
      <c r="I50" s="77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18"/>
      <c r="X50" s="11"/>
    </row>
    <row r="51" spans="1:23" s="8" customFormat="1" ht="14.25">
      <c r="A51" s="10"/>
      <c r="B51" s="7"/>
      <c r="D51" s="7"/>
      <c r="E51" s="9"/>
      <c r="F51" s="7"/>
      <c r="G51" s="29"/>
      <c r="H51" s="25"/>
      <c r="I51" s="75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13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29"/>
    </row>
    <row r="58" ht="14.25">
      <c r="G58" s="32"/>
    </row>
  </sheetData>
  <sheetProtection password="E42B" sheet="1"/>
  <mergeCells count="17">
    <mergeCell ref="X3:AA3"/>
    <mergeCell ref="U1:U2"/>
    <mergeCell ref="T1:T2"/>
    <mergeCell ref="S1:S2"/>
    <mergeCell ref="R1:R2"/>
    <mergeCell ref="P1:P2"/>
    <mergeCell ref="V1:V2"/>
    <mergeCell ref="Q1:Q2"/>
    <mergeCell ref="O1:O2"/>
    <mergeCell ref="L1:L2"/>
    <mergeCell ref="K1:K2"/>
    <mergeCell ref="A2:G2"/>
    <mergeCell ref="A1:G1"/>
    <mergeCell ref="I1:I2"/>
    <mergeCell ref="J1:J2"/>
    <mergeCell ref="N1:N2"/>
    <mergeCell ref="M1:M2"/>
  </mergeCells>
  <conditionalFormatting sqref="B41:C41">
    <cfRule type="duplicateValues" priority="4" dxfId="0" stopIfTrue="1">
      <formula>AND(COUNTIF($B$41:$C$41,B41)&gt;1,NOT(ISBLANK(B41)))</formula>
    </cfRule>
  </conditionalFormatting>
  <conditionalFormatting sqref="B4:C4">
    <cfRule type="duplicateValues" priority="2" dxfId="0" stopIfTrue="1">
      <formula>AND(COUNTIF($B$4:$C$4,B4)&gt;1,NOT(ISBLANK(B4)))</formula>
    </cfRule>
    <cfRule type="duplicateValues" priority="3" dxfId="0" stopIfTrue="1">
      <formula>AND(COUNTIF($B$4:$C$4,B4)&gt;1,NOT(ISBLANK(B4)))</formula>
    </cfRule>
  </conditionalFormatting>
  <conditionalFormatting sqref="B5:C22 B24:C49">
    <cfRule type="duplicateValues" priority="196" dxfId="0" stopIfTrue="1">
      <formula>AND(COUNTIF($B$5:$C$22,B5)+COUNTIF($B$24:$C$49,B5)&gt;1,NOT(ISBLANK(B5)))</formula>
    </cfRule>
    <cfRule type="duplicateValues" priority="197" dxfId="0" stopIfTrue="1">
      <formula>AND(COUNTIF($B$5:$C$22,B5)+COUNTIF($B$24:$C$49,B5)&gt;1,NOT(ISBLANK(B5)))</formula>
    </cfRule>
  </conditionalFormatting>
  <conditionalFormatting sqref="B23:C23">
    <cfRule type="duplicateValues" priority="1" dxfId="0" stopIfTrue="1">
      <formula>AND(COUNTIF($B$23:$C$23,B23)&gt;1,NOT(ISBLANK(B23)))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7" customWidth="1"/>
    <col min="10" max="11" width="5.8515625" style="98" customWidth="1"/>
    <col min="12" max="16" width="5.57421875" style="98" customWidth="1"/>
    <col min="17" max="17" width="6.421875" style="98" customWidth="1"/>
    <col min="18" max="18" width="7.00390625" style="99" bestFit="1" customWidth="1"/>
    <col min="19" max="19" width="6.28125" style="99" customWidth="1"/>
    <col min="20" max="20" width="2.00390625" style="111" customWidth="1"/>
    <col min="21" max="21" width="4.57421875" style="99" customWidth="1"/>
    <col min="22" max="27" width="9.140625" style="99" customWidth="1"/>
  </cols>
  <sheetData>
    <row r="1" spans="1:20" s="4" customFormat="1" ht="89.25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46"/>
      <c r="L1" s="149"/>
      <c r="M1" s="130"/>
      <c r="N1" s="130"/>
      <c r="O1" s="130" t="s">
        <v>917</v>
      </c>
      <c r="P1" s="130" t="s">
        <v>773</v>
      </c>
      <c r="Q1" s="130" t="s">
        <v>712</v>
      </c>
      <c r="R1" s="130" t="s">
        <v>274</v>
      </c>
      <c r="S1" s="130" t="s">
        <v>181</v>
      </c>
      <c r="T1" s="14"/>
    </row>
    <row r="2" spans="1:21" s="4" customFormat="1" ht="55.5" customHeight="1">
      <c r="A2" s="137" t="s">
        <v>1282</v>
      </c>
      <c r="B2" s="138"/>
      <c r="C2" s="138"/>
      <c r="D2" s="138"/>
      <c r="E2" s="138"/>
      <c r="F2" s="138"/>
      <c r="G2" s="138"/>
      <c r="H2" s="15"/>
      <c r="I2" s="151"/>
      <c r="J2" s="131"/>
      <c r="K2" s="146"/>
      <c r="L2" s="150"/>
      <c r="M2" s="131"/>
      <c r="N2" s="131"/>
      <c r="O2" s="131"/>
      <c r="P2" s="130"/>
      <c r="Q2" s="130"/>
      <c r="R2" s="130"/>
      <c r="S2" s="130"/>
      <c r="T2" s="16"/>
      <c r="U2" s="6"/>
    </row>
    <row r="3" spans="1:2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2"/>
      <c r="J3" s="78"/>
      <c r="K3" s="78"/>
      <c r="L3" s="78"/>
      <c r="M3" s="78"/>
      <c r="N3" s="78"/>
      <c r="O3" s="84" t="s">
        <v>208</v>
      </c>
      <c r="P3" s="84" t="s">
        <v>581</v>
      </c>
      <c r="Q3" s="84" t="s">
        <v>208</v>
      </c>
      <c r="R3" s="84" t="s">
        <v>208</v>
      </c>
      <c r="S3" s="84" t="s">
        <v>208</v>
      </c>
      <c r="T3" s="108"/>
      <c r="U3" s="109"/>
    </row>
    <row r="4" spans="1:27" s="4" customFormat="1" ht="15" customHeight="1">
      <c r="A4" s="84">
        <v>1</v>
      </c>
      <c r="B4" s="86" t="s">
        <v>367</v>
      </c>
      <c r="C4" s="85" t="s">
        <v>368</v>
      </c>
      <c r="D4" s="84" t="s">
        <v>21</v>
      </c>
      <c r="E4" s="86" t="s">
        <v>10</v>
      </c>
      <c r="F4" s="84" t="s">
        <v>13</v>
      </c>
      <c r="G4" s="87">
        <f aca="true" t="shared" si="0" ref="G4:G26">SUM(I4:S4)</f>
        <v>240</v>
      </c>
      <c r="H4" s="15"/>
      <c r="I4" s="89"/>
      <c r="J4" s="91"/>
      <c r="K4" s="91"/>
      <c r="L4" s="91"/>
      <c r="M4" s="91"/>
      <c r="N4" s="91"/>
      <c r="O4" s="91">
        <v>55</v>
      </c>
      <c r="P4" s="91"/>
      <c r="Q4" s="91">
        <v>65</v>
      </c>
      <c r="R4" s="91">
        <v>120</v>
      </c>
      <c r="S4" s="91"/>
      <c r="T4" s="108"/>
      <c r="U4" s="99"/>
      <c r="V4" s="99"/>
      <c r="W4" s="99"/>
      <c r="X4" s="99"/>
      <c r="Y4" s="99"/>
      <c r="Z4" s="99"/>
      <c r="AA4" s="99"/>
    </row>
    <row r="5" spans="1:27" s="4" customFormat="1" ht="15" customHeight="1">
      <c r="A5" s="84">
        <v>1</v>
      </c>
      <c r="B5" s="86" t="s">
        <v>369</v>
      </c>
      <c r="C5" s="85" t="s">
        <v>370</v>
      </c>
      <c r="D5" s="84" t="s">
        <v>21</v>
      </c>
      <c r="E5" s="86" t="s">
        <v>10</v>
      </c>
      <c r="F5" s="84" t="s">
        <v>25</v>
      </c>
      <c r="G5" s="87">
        <f t="shared" si="0"/>
        <v>240</v>
      </c>
      <c r="H5" s="15"/>
      <c r="I5" s="89"/>
      <c r="J5" s="91"/>
      <c r="K5" s="91"/>
      <c r="L5" s="91"/>
      <c r="M5" s="91"/>
      <c r="N5" s="91"/>
      <c r="O5" s="91">
        <v>125</v>
      </c>
      <c r="P5" s="91"/>
      <c r="Q5" s="91"/>
      <c r="R5" s="91">
        <v>115</v>
      </c>
      <c r="S5" s="91"/>
      <c r="T5" s="108"/>
      <c r="U5" s="169"/>
      <c r="V5" s="170"/>
      <c r="W5" s="170"/>
      <c r="X5" s="170"/>
      <c r="Y5" s="99"/>
      <c r="Z5" s="99"/>
      <c r="AA5" s="99"/>
    </row>
    <row r="6" spans="1:24" ht="15" customHeight="1">
      <c r="A6" s="84">
        <v>2</v>
      </c>
      <c r="B6" s="86" t="s">
        <v>365</v>
      </c>
      <c r="C6" s="85" t="s">
        <v>366</v>
      </c>
      <c r="D6" s="84" t="s">
        <v>21</v>
      </c>
      <c r="E6" s="86" t="s">
        <v>10</v>
      </c>
      <c r="F6" s="84" t="s">
        <v>25</v>
      </c>
      <c r="G6" s="126">
        <f t="shared" si="0"/>
        <v>225</v>
      </c>
      <c r="H6" s="15"/>
      <c r="I6" s="89"/>
      <c r="J6" s="91"/>
      <c r="K6" s="91"/>
      <c r="L6" s="91"/>
      <c r="M6" s="91"/>
      <c r="N6" s="91"/>
      <c r="O6" s="91">
        <v>100</v>
      </c>
      <c r="P6" s="91"/>
      <c r="Q6" s="91"/>
      <c r="R6" s="91">
        <v>125</v>
      </c>
      <c r="S6" s="91"/>
      <c r="T6" s="108"/>
      <c r="U6" s="167"/>
      <c r="V6" s="168"/>
      <c r="W6" s="168"/>
      <c r="X6" s="168"/>
    </row>
    <row r="7" spans="1:24" ht="15" customHeight="1">
      <c r="A7" s="84">
        <v>3</v>
      </c>
      <c r="B7" s="86" t="s">
        <v>362</v>
      </c>
      <c r="C7" s="85" t="s">
        <v>363</v>
      </c>
      <c r="D7" s="84" t="s">
        <v>21</v>
      </c>
      <c r="E7" s="86" t="s">
        <v>364</v>
      </c>
      <c r="F7" s="84" t="s">
        <v>13</v>
      </c>
      <c r="G7" s="87">
        <f t="shared" si="0"/>
        <v>130</v>
      </c>
      <c r="H7" s="15"/>
      <c r="I7" s="89"/>
      <c r="J7" s="91"/>
      <c r="K7" s="91"/>
      <c r="L7" s="91"/>
      <c r="M7" s="91"/>
      <c r="N7" s="91"/>
      <c r="O7" s="91"/>
      <c r="P7" s="91"/>
      <c r="Q7" s="91"/>
      <c r="R7" s="91">
        <v>130</v>
      </c>
      <c r="S7" s="91"/>
      <c r="T7" s="108"/>
      <c r="U7" s="167"/>
      <c r="V7" s="168"/>
      <c r="W7" s="168"/>
      <c r="X7" s="168"/>
    </row>
    <row r="8" spans="1:20" ht="15" customHeight="1">
      <c r="A8" s="84">
        <v>4</v>
      </c>
      <c r="B8" s="86" t="s">
        <v>1086</v>
      </c>
      <c r="C8" s="85" t="s">
        <v>1087</v>
      </c>
      <c r="D8" s="84" t="s">
        <v>21</v>
      </c>
      <c r="E8" s="86" t="s">
        <v>1088</v>
      </c>
      <c r="F8" s="84" t="s">
        <v>13</v>
      </c>
      <c r="G8" s="87">
        <f t="shared" si="0"/>
        <v>120</v>
      </c>
      <c r="H8" s="15"/>
      <c r="I8" s="89"/>
      <c r="J8" s="91"/>
      <c r="K8" s="91"/>
      <c r="L8" s="91"/>
      <c r="M8" s="91"/>
      <c r="N8" s="91"/>
      <c r="O8" s="91">
        <v>120</v>
      </c>
      <c r="P8" s="91"/>
      <c r="Q8" s="91"/>
      <c r="R8" s="91"/>
      <c r="S8" s="91"/>
      <c r="T8" s="108"/>
    </row>
    <row r="9" spans="1:27" s="4" customFormat="1" ht="15" customHeight="1">
      <c r="A9" s="84">
        <v>5</v>
      </c>
      <c r="B9" s="86" t="s">
        <v>1089</v>
      </c>
      <c r="C9" s="85" t="s">
        <v>1090</v>
      </c>
      <c r="D9" s="84" t="s">
        <v>21</v>
      </c>
      <c r="E9" s="86" t="s">
        <v>10</v>
      </c>
      <c r="F9" s="84" t="s">
        <v>32</v>
      </c>
      <c r="G9" s="87">
        <f t="shared" si="0"/>
        <v>115</v>
      </c>
      <c r="H9" s="15"/>
      <c r="I9" s="89"/>
      <c r="J9" s="91"/>
      <c r="K9" s="91"/>
      <c r="L9" s="91"/>
      <c r="M9" s="91"/>
      <c r="N9" s="91"/>
      <c r="O9" s="91">
        <v>115</v>
      </c>
      <c r="P9" s="91"/>
      <c r="Q9" s="91"/>
      <c r="R9" s="91"/>
      <c r="S9" s="91"/>
      <c r="T9" s="108"/>
      <c r="U9" s="99"/>
      <c r="V9" s="99"/>
      <c r="W9" s="99"/>
      <c r="X9" s="99"/>
      <c r="Y9" s="99"/>
      <c r="Z9" s="99"/>
      <c r="AA9" s="99"/>
    </row>
    <row r="10" spans="1:20" ht="15" customHeight="1">
      <c r="A10" s="84">
        <v>6</v>
      </c>
      <c r="B10" s="86" t="s">
        <v>371</v>
      </c>
      <c r="C10" s="85" t="s">
        <v>372</v>
      </c>
      <c r="D10" s="84" t="s">
        <v>21</v>
      </c>
      <c r="E10" s="86" t="s">
        <v>10</v>
      </c>
      <c r="F10" s="84" t="s">
        <v>25</v>
      </c>
      <c r="G10" s="126">
        <f t="shared" si="0"/>
        <v>110</v>
      </c>
      <c r="H10" s="15"/>
      <c r="I10" s="89"/>
      <c r="J10" s="91"/>
      <c r="K10" s="91"/>
      <c r="L10" s="91"/>
      <c r="M10" s="91"/>
      <c r="N10" s="91"/>
      <c r="O10" s="91"/>
      <c r="P10" s="91"/>
      <c r="Q10" s="91"/>
      <c r="R10" s="91">
        <v>110</v>
      </c>
      <c r="S10" s="91"/>
      <c r="T10" s="108"/>
    </row>
    <row r="11" spans="1:20" ht="15" customHeight="1">
      <c r="A11" s="84">
        <v>6</v>
      </c>
      <c r="B11" s="86" t="s">
        <v>1091</v>
      </c>
      <c r="C11" s="85" t="s">
        <v>1092</v>
      </c>
      <c r="D11" s="84" t="s">
        <v>21</v>
      </c>
      <c r="E11" s="86" t="s">
        <v>10</v>
      </c>
      <c r="F11" s="84" t="s">
        <v>32</v>
      </c>
      <c r="G11" s="87">
        <f t="shared" si="0"/>
        <v>110</v>
      </c>
      <c r="H11" s="15"/>
      <c r="I11" s="89"/>
      <c r="J11" s="91"/>
      <c r="K11" s="91"/>
      <c r="L11" s="91"/>
      <c r="M11" s="91"/>
      <c r="N11" s="91"/>
      <c r="O11" s="91">
        <v>110</v>
      </c>
      <c r="P11" s="91"/>
      <c r="Q11" s="91"/>
      <c r="R11" s="91"/>
      <c r="S11" s="91"/>
      <c r="T11" s="108"/>
    </row>
    <row r="12" spans="1:20" ht="15" customHeight="1">
      <c r="A12" s="84">
        <v>7</v>
      </c>
      <c r="B12" s="86" t="s">
        <v>373</v>
      </c>
      <c r="C12" s="85" t="s">
        <v>374</v>
      </c>
      <c r="D12" s="84" t="s">
        <v>21</v>
      </c>
      <c r="E12" s="86" t="s">
        <v>303</v>
      </c>
      <c r="F12" s="84" t="s">
        <v>13</v>
      </c>
      <c r="G12" s="87">
        <f t="shared" si="0"/>
        <v>100</v>
      </c>
      <c r="H12" s="15"/>
      <c r="I12" s="89"/>
      <c r="J12" s="91"/>
      <c r="K12" s="91"/>
      <c r="L12" s="91"/>
      <c r="M12" s="91"/>
      <c r="N12" s="91"/>
      <c r="O12" s="91"/>
      <c r="P12" s="91"/>
      <c r="Q12" s="91"/>
      <c r="R12" s="91">
        <v>100</v>
      </c>
      <c r="S12" s="91"/>
      <c r="T12" s="108"/>
    </row>
    <row r="13" spans="1:20" ht="15" customHeight="1">
      <c r="A13" s="84">
        <v>8</v>
      </c>
      <c r="B13" s="86" t="s">
        <v>376</v>
      </c>
      <c r="C13" s="85" t="s">
        <v>375</v>
      </c>
      <c r="D13" s="84" t="s">
        <v>21</v>
      </c>
      <c r="E13" s="86" t="s">
        <v>10</v>
      </c>
      <c r="F13" s="84" t="s">
        <v>32</v>
      </c>
      <c r="G13" s="126">
        <f t="shared" si="0"/>
        <v>95</v>
      </c>
      <c r="H13" s="15"/>
      <c r="I13" s="89"/>
      <c r="J13" s="91"/>
      <c r="K13" s="91"/>
      <c r="L13" s="91"/>
      <c r="M13" s="91"/>
      <c r="N13" s="91"/>
      <c r="O13" s="91"/>
      <c r="P13" s="91"/>
      <c r="Q13" s="91"/>
      <c r="R13" s="91">
        <v>95</v>
      </c>
      <c r="S13" s="91"/>
      <c r="T13" s="108"/>
    </row>
    <row r="14" spans="1:20" ht="15" customHeight="1">
      <c r="A14" s="84">
        <v>9</v>
      </c>
      <c r="B14" s="86" t="s">
        <v>1093</v>
      </c>
      <c r="C14" s="85" t="s">
        <v>1094</v>
      </c>
      <c r="D14" s="84" t="s">
        <v>21</v>
      </c>
      <c r="E14" s="86" t="s">
        <v>10</v>
      </c>
      <c r="F14" s="84" t="s">
        <v>25</v>
      </c>
      <c r="G14" s="87">
        <f t="shared" si="0"/>
        <v>85</v>
      </c>
      <c r="H14" s="15"/>
      <c r="I14" s="89"/>
      <c r="J14" s="91"/>
      <c r="K14" s="91"/>
      <c r="L14" s="91"/>
      <c r="M14" s="91"/>
      <c r="N14" s="91"/>
      <c r="O14" s="91">
        <v>85</v>
      </c>
      <c r="P14" s="91"/>
      <c r="Q14" s="91"/>
      <c r="R14" s="91"/>
      <c r="S14" s="91"/>
      <c r="T14" s="108"/>
    </row>
    <row r="15" spans="1:20" ht="15" customHeight="1">
      <c r="A15" s="84">
        <v>10</v>
      </c>
      <c r="B15" s="86" t="s">
        <v>1095</v>
      </c>
      <c r="C15" s="85" t="s">
        <v>1096</v>
      </c>
      <c r="D15" s="84" t="s">
        <v>21</v>
      </c>
      <c r="E15" s="86" t="s">
        <v>10</v>
      </c>
      <c r="F15" s="84" t="s">
        <v>13</v>
      </c>
      <c r="G15" s="87">
        <f t="shared" si="0"/>
        <v>75</v>
      </c>
      <c r="H15" s="15"/>
      <c r="I15" s="89"/>
      <c r="J15" s="91"/>
      <c r="K15" s="91"/>
      <c r="L15" s="91"/>
      <c r="M15" s="91"/>
      <c r="N15" s="91"/>
      <c r="O15" s="91">
        <v>75</v>
      </c>
      <c r="P15" s="91"/>
      <c r="Q15" s="91"/>
      <c r="R15" s="91"/>
      <c r="S15" s="91"/>
      <c r="T15" s="108"/>
    </row>
    <row r="16" spans="1:20" ht="15" customHeight="1">
      <c r="A16" s="84">
        <v>11</v>
      </c>
      <c r="B16" s="86" t="s">
        <v>175</v>
      </c>
      <c r="C16" s="85" t="s">
        <v>247</v>
      </c>
      <c r="D16" s="84" t="s">
        <v>21</v>
      </c>
      <c r="E16" s="86" t="s">
        <v>10</v>
      </c>
      <c r="F16" s="84" t="s">
        <v>28</v>
      </c>
      <c r="G16" s="87">
        <f t="shared" si="0"/>
        <v>65</v>
      </c>
      <c r="H16" s="15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>
        <v>65</v>
      </c>
      <c r="T16" s="108"/>
    </row>
    <row r="17" spans="1:20" ht="15" customHeight="1">
      <c r="A17" s="84">
        <v>11</v>
      </c>
      <c r="B17" s="86" t="s">
        <v>1097</v>
      </c>
      <c r="C17" s="85" t="s">
        <v>1098</v>
      </c>
      <c r="D17" s="84" t="s">
        <v>21</v>
      </c>
      <c r="E17" s="86" t="s">
        <v>10</v>
      </c>
      <c r="F17" s="84" t="s">
        <v>32</v>
      </c>
      <c r="G17" s="87">
        <f t="shared" si="0"/>
        <v>65</v>
      </c>
      <c r="H17" s="15"/>
      <c r="I17" s="89"/>
      <c r="J17" s="91"/>
      <c r="K17" s="91"/>
      <c r="L17" s="91"/>
      <c r="M17" s="91"/>
      <c r="N17" s="91"/>
      <c r="O17" s="128">
        <v>65</v>
      </c>
      <c r="P17" s="91"/>
      <c r="Q17" s="91"/>
      <c r="R17" s="91"/>
      <c r="S17" s="91"/>
      <c r="T17" s="108"/>
    </row>
    <row r="18" spans="1:20" ht="15" customHeight="1">
      <c r="A18" s="84">
        <v>12</v>
      </c>
      <c r="B18" s="86" t="s">
        <v>769</v>
      </c>
      <c r="C18" s="85" t="s">
        <v>770</v>
      </c>
      <c r="D18" s="84" t="s">
        <v>21</v>
      </c>
      <c r="E18" s="86" t="s">
        <v>771</v>
      </c>
      <c r="F18" s="84" t="s">
        <v>13</v>
      </c>
      <c r="G18" s="87">
        <f t="shared" si="0"/>
        <v>62.5</v>
      </c>
      <c r="H18" s="15"/>
      <c r="I18" s="89"/>
      <c r="J18" s="91"/>
      <c r="K18" s="91"/>
      <c r="L18" s="91"/>
      <c r="M18" s="91"/>
      <c r="N18" s="91"/>
      <c r="O18" s="91"/>
      <c r="P18" s="91"/>
      <c r="Q18" s="91">
        <v>62.5</v>
      </c>
      <c r="R18" s="91"/>
      <c r="S18" s="91"/>
      <c r="T18" s="108"/>
    </row>
    <row r="19" spans="1:20" ht="15" customHeight="1">
      <c r="A19" s="84">
        <v>13</v>
      </c>
      <c r="B19" s="86" t="s">
        <v>855</v>
      </c>
      <c r="C19" s="85" t="s">
        <v>856</v>
      </c>
      <c r="D19" s="84" t="s">
        <v>21</v>
      </c>
      <c r="E19" s="86" t="s">
        <v>778</v>
      </c>
      <c r="F19" s="84" t="s">
        <v>779</v>
      </c>
      <c r="G19" s="87">
        <f t="shared" si="0"/>
        <v>10</v>
      </c>
      <c r="H19" s="15"/>
      <c r="I19" s="89"/>
      <c r="J19" s="91"/>
      <c r="K19" s="91"/>
      <c r="L19" s="91"/>
      <c r="M19" s="91"/>
      <c r="N19" s="91"/>
      <c r="O19" s="91"/>
      <c r="P19" s="91">
        <v>10</v>
      </c>
      <c r="Q19" s="91"/>
      <c r="R19" s="91"/>
      <c r="S19" s="91"/>
      <c r="T19" s="108"/>
    </row>
    <row r="20" spans="1:20" ht="15" customHeight="1">
      <c r="A20" s="84">
        <v>14</v>
      </c>
      <c r="B20" s="86" t="s">
        <v>857</v>
      </c>
      <c r="C20" s="85" t="s">
        <v>858</v>
      </c>
      <c r="D20" s="84" t="s">
        <v>21</v>
      </c>
      <c r="E20" s="86" t="s">
        <v>859</v>
      </c>
      <c r="F20" s="84" t="s">
        <v>779</v>
      </c>
      <c r="G20" s="87">
        <f t="shared" si="0"/>
        <v>7.5</v>
      </c>
      <c r="H20" s="15"/>
      <c r="I20" s="89"/>
      <c r="J20" s="91"/>
      <c r="K20" s="91"/>
      <c r="L20" s="91"/>
      <c r="M20" s="91"/>
      <c r="N20" s="91"/>
      <c r="O20" s="91"/>
      <c r="P20" s="91">
        <v>7.5</v>
      </c>
      <c r="Q20" s="91"/>
      <c r="R20" s="91"/>
      <c r="S20" s="91"/>
      <c r="T20" s="108"/>
    </row>
    <row r="21" spans="1:20" ht="15" customHeight="1">
      <c r="A21" s="84"/>
      <c r="B21" s="86"/>
      <c r="C21" s="85"/>
      <c r="D21" s="84" t="s">
        <v>21</v>
      </c>
      <c r="E21" s="86"/>
      <c r="F21" s="84"/>
      <c r="G21" s="87">
        <f t="shared" si="0"/>
        <v>0</v>
      </c>
      <c r="H21" s="15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08"/>
    </row>
    <row r="22" spans="1:20" ht="15" customHeight="1">
      <c r="A22" s="84"/>
      <c r="B22" s="86"/>
      <c r="C22" s="85"/>
      <c r="D22" s="84" t="s">
        <v>21</v>
      </c>
      <c r="E22" s="86"/>
      <c r="F22" s="84"/>
      <c r="G22" s="87">
        <f t="shared" si="0"/>
        <v>0</v>
      </c>
      <c r="H22" s="15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08"/>
    </row>
    <row r="23" spans="1:20" ht="15" customHeight="1">
      <c r="A23" s="84"/>
      <c r="B23" s="86"/>
      <c r="C23" s="85"/>
      <c r="D23" s="84" t="s">
        <v>21</v>
      </c>
      <c r="E23" s="86"/>
      <c r="F23" s="84"/>
      <c r="G23" s="87">
        <f t="shared" si="0"/>
        <v>0</v>
      </c>
      <c r="H23" s="15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08"/>
    </row>
    <row r="24" spans="1:20" ht="15" customHeight="1">
      <c r="A24" s="84"/>
      <c r="B24" s="86"/>
      <c r="C24" s="85"/>
      <c r="D24" s="84" t="s">
        <v>21</v>
      </c>
      <c r="E24" s="86"/>
      <c r="F24" s="84"/>
      <c r="G24" s="87">
        <f t="shared" si="0"/>
        <v>0</v>
      </c>
      <c r="H24" s="15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08"/>
    </row>
    <row r="25" spans="1:20" ht="15" customHeight="1">
      <c r="A25" s="84"/>
      <c r="B25" s="86"/>
      <c r="C25" s="85"/>
      <c r="D25" s="84" t="s">
        <v>21</v>
      </c>
      <c r="E25" s="86"/>
      <c r="F25" s="84"/>
      <c r="G25" s="87">
        <f t="shared" si="0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08"/>
    </row>
    <row r="26" spans="1:20" ht="15" customHeight="1">
      <c r="A26" s="84"/>
      <c r="B26" s="86"/>
      <c r="C26" s="85"/>
      <c r="D26" s="84" t="s">
        <v>21</v>
      </c>
      <c r="E26" s="86"/>
      <c r="F26" s="84"/>
      <c r="G26" s="87">
        <f t="shared" si="0"/>
        <v>0</v>
      </c>
      <c r="H26" s="15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08"/>
    </row>
    <row r="27" spans="1:27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7"/>
      <c r="J27" s="103"/>
      <c r="K27" s="103"/>
      <c r="L27" s="103"/>
      <c r="M27" s="103"/>
      <c r="N27" s="103"/>
      <c r="O27" s="103"/>
      <c r="P27" s="103"/>
      <c r="Q27" s="103"/>
      <c r="R27" s="106"/>
      <c r="S27" s="106"/>
      <c r="T27" s="110"/>
      <c r="U27" s="111"/>
      <c r="V27" s="111"/>
      <c r="W27" s="111"/>
      <c r="X27" s="111"/>
      <c r="Y27" s="111"/>
      <c r="Z27" s="111"/>
      <c r="AA27" s="111"/>
    </row>
    <row r="28" spans="1:27" s="8" customFormat="1" ht="14.25">
      <c r="A28" s="10"/>
      <c r="B28" s="7"/>
      <c r="D28" s="7"/>
      <c r="E28" s="9"/>
      <c r="F28" s="7"/>
      <c r="G28" s="29"/>
      <c r="H28" s="25"/>
      <c r="I28" s="97"/>
      <c r="J28" s="98"/>
      <c r="K28" s="98"/>
      <c r="L28" s="98"/>
      <c r="M28" s="98"/>
      <c r="N28" s="98"/>
      <c r="O28" s="98"/>
      <c r="P28" s="98"/>
      <c r="Q28" s="98"/>
      <c r="R28" s="99"/>
      <c r="S28" s="99"/>
      <c r="T28" s="112"/>
      <c r="U28" s="113"/>
      <c r="V28" s="113"/>
      <c r="W28" s="113"/>
      <c r="X28" s="113"/>
      <c r="Y28" s="113"/>
      <c r="Z28" s="113"/>
      <c r="AA28" s="1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6">
    <mergeCell ref="A1:G1"/>
    <mergeCell ref="I1:I2"/>
    <mergeCell ref="A2:G2"/>
    <mergeCell ref="J1:J2"/>
    <mergeCell ref="S1:S2"/>
    <mergeCell ref="P1:P2"/>
    <mergeCell ref="O1:O2"/>
    <mergeCell ref="K1:K2"/>
    <mergeCell ref="U7:X7"/>
    <mergeCell ref="R1:R2"/>
    <mergeCell ref="U5:X5"/>
    <mergeCell ref="U6:X6"/>
    <mergeCell ref="L1:L2"/>
    <mergeCell ref="Q1:Q2"/>
    <mergeCell ref="N1:N2"/>
    <mergeCell ref="M1:M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175">
    <cfRule type="duplicateValues" priority="267" dxfId="0" stopIfTrue="1">
      <formula>AND(COUNTIF($C$4:$C$175,C4)&gt;1,NOT(ISBLANK(C4)))</formula>
    </cfRule>
  </conditionalFormatting>
  <conditionalFormatting sqref="B4:C70">
    <cfRule type="duplicateValues" priority="269" dxfId="0" stopIfTrue="1">
      <formula>AND(COUNTIF($B$4:$C$70,B4)&gt;1,NOT(ISBLANK(B4)))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0" width="6.140625" style="99" customWidth="1"/>
    <col min="11" max="11" width="6.7109375" style="99" bestFit="1" customWidth="1"/>
    <col min="12" max="12" width="6.140625" style="99" customWidth="1"/>
    <col min="13" max="13" width="6.7109375" style="99" bestFit="1" customWidth="1"/>
    <col min="14" max="14" width="6.421875" style="99" customWidth="1"/>
    <col min="15" max="15" width="6.00390625" style="98" customWidth="1"/>
    <col min="16" max="16" width="6.28125" style="99" bestFit="1" customWidth="1"/>
    <col min="17" max="17" width="1.57421875" style="12" customWidth="1"/>
    <col min="18" max="18" width="4.57421875" style="4" customWidth="1"/>
  </cols>
  <sheetData>
    <row r="1" spans="1:17" ht="93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6"/>
      <c r="K1" s="130"/>
      <c r="L1" s="146"/>
      <c r="M1" s="130"/>
      <c r="N1" s="130" t="s">
        <v>917</v>
      </c>
      <c r="O1" s="130" t="s">
        <v>773</v>
      </c>
      <c r="P1" s="130" t="s">
        <v>181</v>
      </c>
      <c r="Q1" s="14"/>
    </row>
    <row r="2" spans="1:18" s="4" customFormat="1" ht="56.25" customHeight="1">
      <c r="A2" s="137" t="s">
        <v>1283</v>
      </c>
      <c r="B2" s="138"/>
      <c r="C2" s="138"/>
      <c r="D2" s="138"/>
      <c r="E2" s="138"/>
      <c r="F2" s="138"/>
      <c r="G2" s="138"/>
      <c r="H2" s="15"/>
      <c r="I2" s="151"/>
      <c r="J2" s="136"/>
      <c r="K2" s="131"/>
      <c r="L2" s="146"/>
      <c r="M2" s="130"/>
      <c r="N2" s="131"/>
      <c r="O2" s="130"/>
      <c r="P2" s="130"/>
      <c r="Q2" s="16"/>
      <c r="R2" s="6"/>
    </row>
    <row r="3" spans="1:18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/>
      <c r="N3" s="84" t="s">
        <v>208</v>
      </c>
      <c r="O3" s="84" t="s">
        <v>581</v>
      </c>
      <c r="P3" s="84" t="s">
        <v>208</v>
      </c>
      <c r="Q3" s="17"/>
      <c r="R3" s="1"/>
    </row>
    <row r="4" spans="1:19" ht="15" customHeight="1">
      <c r="A4" s="84">
        <v>1</v>
      </c>
      <c r="B4" s="86" t="s">
        <v>1099</v>
      </c>
      <c r="C4" s="85" t="s">
        <v>1100</v>
      </c>
      <c r="D4" s="84" t="s">
        <v>23</v>
      </c>
      <c r="E4" s="86" t="s">
        <v>10</v>
      </c>
      <c r="F4" s="84" t="s">
        <v>32</v>
      </c>
      <c r="G4" s="87">
        <f aca="true" t="shared" si="0" ref="G4:G11">SUM(I4:P4)</f>
        <v>75</v>
      </c>
      <c r="H4" s="88"/>
      <c r="I4" s="89"/>
      <c r="J4" s="91"/>
      <c r="K4" s="91"/>
      <c r="L4" s="91"/>
      <c r="M4" s="91"/>
      <c r="N4" s="91">
        <v>75</v>
      </c>
      <c r="O4" s="91"/>
      <c r="P4" s="91"/>
      <c r="Q4" s="16"/>
      <c r="R4" s="144"/>
      <c r="S4" s="145"/>
    </row>
    <row r="5" spans="1:21" s="4" customFormat="1" ht="15" customHeight="1">
      <c r="A5" s="84">
        <v>2</v>
      </c>
      <c r="B5" s="86" t="s">
        <v>248</v>
      </c>
      <c r="C5" s="85" t="s">
        <v>249</v>
      </c>
      <c r="D5" s="84" t="s">
        <v>23</v>
      </c>
      <c r="E5" s="86" t="s">
        <v>250</v>
      </c>
      <c r="F5" s="84" t="s">
        <v>28</v>
      </c>
      <c r="G5" s="126">
        <f t="shared" si="0"/>
        <v>65</v>
      </c>
      <c r="H5" s="88"/>
      <c r="I5" s="89"/>
      <c r="J5" s="91"/>
      <c r="K5" s="91"/>
      <c r="L5" s="91"/>
      <c r="M5" s="91"/>
      <c r="N5" s="91"/>
      <c r="O5" s="91"/>
      <c r="P5" s="91">
        <v>65</v>
      </c>
      <c r="Q5" s="16"/>
      <c r="R5" s="134"/>
      <c r="S5" s="135"/>
      <c r="T5" s="135"/>
      <c r="U5" s="135"/>
    </row>
    <row r="6" spans="1:17" ht="15" customHeight="1">
      <c r="A6" s="84">
        <v>3</v>
      </c>
      <c r="B6" s="86" t="s">
        <v>251</v>
      </c>
      <c r="C6" s="85" t="s">
        <v>252</v>
      </c>
      <c r="D6" s="84" t="s">
        <v>23</v>
      </c>
      <c r="E6" s="86" t="s">
        <v>10</v>
      </c>
      <c r="F6" s="84" t="s">
        <v>28</v>
      </c>
      <c r="G6" s="121">
        <f t="shared" si="0"/>
        <v>62.5</v>
      </c>
      <c r="H6" s="88"/>
      <c r="I6" s="89"/>
      <c r="J6" s="91"/>
      <c r="K6" s="91"/>
      <c r="L6" s="91"/>
      <c r="M6" s="91"/>
      <c r="N6" s="91"/>
      <c r="O6" s="91"/>
      <c r="P6" s="91">
        <v>62.5</v>
      </c>
      <c r="Q6" s="16"/>
    </row>
    <row r="7" spans="1:17" s="4" customFormat="1" ht="15" customHeight="1">
      <c r="A7" s="84">
        <v>3</v>
      </c>
      <c r="B7" s="86" t="s">
        <v>1101</v>
      </c>
      <c r="C7" s="85" t="s">
        <v>1102</v>
      </c>
      <c r="D7" s="84" t="s">
        <v>23</v>
      </c>
      <c r="E7" s="86" t="s">
        <v>10</v>
      </c>
      <c r="F7" s="84" t="s">
        <v>32</v>
      </c>
      <c r="G7" s="87">
        <f t="shared" si="0"/>
        <v>62.5</v>
      </c>
      <c r="H7" s="88"/>
      <c r="I7" s="89"/>
      <c r="J7" s="91"/>
      <c r="K7" s="91"/>
      <c r="L7" s="91"/>
      <c r="M7" s="91"/>
      <c r="N7" s="91">
        <v>62.5</v>
      </c>
      <c r="O7" s="91"/>
      <c r="P7" s="91"/>
      <c r="Q7" s="16"/>
    </row>
    <row r="8" spans="1:19" ht="15" customHeight="1">
      <c r="A8" s="84">
        <v>4</v>
      </c>
      <c r="B8" s="86" t="s">
        <v>253</v>
      </c>
      <c r="C8" s="85" t="s">
        <v>254</v>
      </c>
      <c r="D8" s="84" t="s">
        <v>23</v>
      </c>
      <c r="E8" s="86" t="s">
        <v>10</v>
      </c>
      <c r="F8" s="84" t="s">
        <v>28</v>
      </c>
      <c r="G8" s="87">
        <f t="shared" si="0"/>
        <v>60</v>
      </c>
      <c r="H8" s="88"/>
      <c r="I8" s="89"/>
      <c r="J8" s="91"/>
      <c r="K8" s="91"/>
      <c r="L8" s="91"/>
      <c r="M8" s="91"/>
      <c r="N8" s="91"/>
      <c r="O8" s="91"/>
      <c r="P8" s="91">
        <v>60</v>
      </c>
      <c r="Q8" s="16"/>
      <c r="R8" s="144"/>
      <c r="S8" s="145"/>
    </row>
    <row r="9" spans="1:17" ht="15" customHeight="1">
      <c r="A9" s="84">
        <v>5</v>
      </c>
      <c r="B9" s="86" t="s">
        <v>860</v>
      </c>
      <c r="C9" s="85" t="s">
        <v>861</v>
      </c>
      <c r="D9" s="84" t="s">
        <v>23</v>
      </c>
      <c r="E9" s="86" t="s">
        <v>10</v>
      </c>
      <c r="F9" s="84" t="s">
        <v>779</v>
      </c>
      <c r="G9" s="87">
        <f t="shared" si="0"/>
        <v>12.5</v>
      </c>
      <c r="H9" s="88"/>
      <c r="I9" s="89"/>
      <c r="J9" s="91"/>
      <c r="K9" s="91"/>
      <c r="L9" s="91"/>
      <c r="M9" s="91"/>
      <c r="N9" s="91"/>
      <c r="O9" s="91">
        <v>12.5</v>
      </c>
      <c r="P9" s="91"/>
      <c r="Q9" s="16"/>
    </row>
    <row r="10" spans="1:17" ht="15" customHeight="1">
      <c r="A10" s="84"/>
      <c r="B10" s="86"/>
      <c r="C10" s="85"/>
      <c r="D10" s="84" t="s">
        <v>23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16"/>
    </row>
    <row r="11" spans="1:17" ht="15" customHeight="1">
      <c r="A11" s="84"/>
      <c r="B11" s="86"/>
      <c r="C11" s="85"/>
      <c r="D11" s="84" t="s">
        <v>23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16"/>
    </row>
    <row r="12" spans="1:17" ht="15" customHeight="1">
      <c r="A12" s="84"/>
      <c r="B12" s="86"/>
      <c r="C12" s="85"/>
      <c r="D12" s="84" t="s">
        <v>23</v>
      </c>
      <c r="E12" s="86"/>
      <c r="F12" s="84"/>
      <c r="G12" s="87">
        <f aca="true" t="shared" si="1" ref="G12:G29">SUM(I12:P12)</f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16"/>
    </row>
    <row r="13" spans="1:17" ht="15" customHeight="1">
      <c r="A13" s="84"/>
      <c r="B13" s="86"/>
      <c r="C13" s="85"/>
      <c r="D13" s="84" t="s">
        <v>23</v>
      </c>
      <c r="E13" s="86"/>
      <c r="F13" s="84"/>
      <c r="G13" s="87">
        <f t="shared" si="1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16"/>
    </row>
    <row r="14" spans="1:17" ht="15" customHeight="1">
      <c r="A14" s="84"/>
      <c r="B14" s="86"/>
      <c r="C14" s="85"/>
      <c r="D14" s="84" t="s">
        <v>23</v>
      </c>
      <c r="E14" s="86"/>
      <c r="F14" s="84"/>
      <c r="G14" s="87">
        <f t="shared" si="1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16"/>
    </row>
    <row r="15" spans="1:17" ht="15" customHeight="1">
      <c r="A15" s="84"/>
      <c r="B15" s="86"/>
      <c r="C15" s="85"/>
      <c r="D15" s="84" t="s">
        <v>23</v>
      </c>
      <c r="E15" s="86"/>
      <c r="F15" s="84"/>
      <c r="G15" s="87">
        <f t="shared" si="1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16"/>
    </row>
    <row r="16" spans="1:17" ht="15" customHeight="1">
      <c r="A16" s="84"/>
      <c r="B16" s="86"/>
      <c r="C16" s="85"/>
      <c r="D16" s="84" t="s">
        <v>23</v>
      </c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16"/>
    </row>
    <row r="17" spans="1:17" ht="15" customHeight="1">
      <c r="A17" s="84"/>
      <c r="B17" s="86"/>
      <c r="C17" s="85"/>
      <c r="D17" s="84" t="s">
        <v>23</v>
      </c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16"/>
    </row>
    <row r="18" spans="1:17" ht="15" customHeight="1">
      <c r="A18" s="84"/>
      <c r="B18" s="86"/>
      <c r="C18" s="85"/>
      <c r="D18" s="84" t="s">
        <v>23</v>
      </c>
      <c r="E18" s="86"/>
      <c r="F18" s="84"/>
      <c r="G18" s="126">
        <f t="shared" si="1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16"/>
    </row>
    <row r="19" spans="1:17" ht="15" customHeight="1">
      <c r="A19" s="84"/>
      <c r="B19" s="86"/>
      <c r="C19" s="85"/>
      <c r="D19" s="84" t="s">
        <v>23</v>
      </c>
      <c r="E19" s="86"/>
      <c r="F19" s="84"/>
      <c r="G19" s="87">
        <f t="shared" si="1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16"/>
    </row>
    <row r="20" spans="1:17" ht="15" customHeight="1">
      <c r="A20" s="84"/>
      <c r="B20" s="86"/>
      <c r="C20" s="85"/>
      <c r="D20" s="84" t="s">
        <v>23</v>
      </c>
      <c r="E20" s="86"/>
      <c r="F20" s="84"/>
      <c r="G20" s="87">
        <f t="shared" si="1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16"/>
    </row>
    <row r="21" spans="1:17" ht="15" customHeight="1">
      <c r="A21" s="84"/>
      <c r="B21" s="86"/>
      <c r="C21" s="120"/>
      <c r="D21" s="84" t="s">
        <v>23</v>
      </c>
      <c r="E21" s="86"/>
      <c r="F21" s="84"/>
      <c r="G21" s="87">
        <f t="shared" si="1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16"/>
    </row>
    <row r="22" spans="1:17" ht="15" customHeight="1">
      <c r="A22" s="84"/>
      <c r="B22" s="86"/>
      <c r="C22" s="85"/>
      <c r="D22" s="84" t="s">
        <v>23</v>
      </c>
      <c r="E22" s="86"/>
      <c r="F22" s="84"/>
      <c r="G22" s="87">
        <f t="shared" si="1"/>
        <v>0</v>
      </c>
      <c r="H22" s="88"/>
      <c r="I22" s="89"/>
      <c r="J22" s="91"/>
      <c r="K22" s="91"/>
      <c r="L22" s="91"/>
      <c r="M22" s="91"/>
      <c r="N22" s="91"/>
      <c r="O22" s="91"/>
      <c r="P22" s="91"/>
      <c r="Q22" s="16"/>
    </row>
    <row r="23" spans="1:17" ht="15" customHeight="1">
      <c r="A23" s="84"/>
      <c r="B23" s="86"/>
      <c r="C23" s="85"/>
      <c r="D23" s="84" t="s">
        <v>23</v>
      </c>
      <c r="E23" s="86"/>
      <c r="F23" s="84"/>
      <c r="G23" s="87">
        <f t="shared" si="1"/>
        <v>0</v>
      </c>
      <c r="H23" s="88"/>
      <c r="I23" s="89"/>
      <c r="J23" s="91"/>
      <c r="K23" s="91"/>
      <c r="L23" s="91"/>
      <c r="M23" s="91"/>
      <c r="N23" s="91"/>
      <c r="O23" s="91"/>
      <c r="P23" s="91"/>
      <c r="Q23" s="16"/>
    </row>
    <row r="24" spans="1:17" ht="15" customHeight="1">
      <c r="A24" s="84"/>
      <c r="B24" s="86"/>
      <c r="C24" s="85"/>
      <c r="D24" s="84" t="s">
        <v>23</v>
      </c>
      <c r="E24" s="86"/>
      <c r="F24" s="84"/>
      <c r="G24" s="87">
        <f t="shared" si="1"/>
        <v>0</v>
      </c>
      <c r="H24" s="88"/>
      <c r="I24" s="89"/>
      <c r="J24" s="91"/>
      <c r="K24" s="91"/>
      <c r="L24" s="91"/>
      <c r="M24" s="91"/>
      <c r="N24" s="91"/>
      <c r="O24" s="91"/>
      <c r="P24" s="91"/>
      <c r="Q24" s="16"/>
    </row>
    <row r="25" spans="1:17" ht="15" customHeight="1">
      <c r="A25" s="84"/>
      <c r="B25" s="86"/>
      <c r="C25" s="85"/>
      <c r="D25" s="84" t="s">
        <v>23</v>
      </c>
      <c r="E25" s="86"/>
      <c r="F25" s="84"/>
      <c r="G25" s="87">
        <f t="shared" si="1"/>
        <v>0</v>
      </c>
      <c r="H25" s="88"/>
      <c r="I25" s="89"/>
      <c r="J25" s="91"/>
      <c r="K25" s="91"/>
      <c r="L25" s="91"/>
      <c r="M25" s="91"/>
      <c r="N25" s="91"/>
      <c r="O25" s="91"/>
      <c r="P25" s="91"/>
      <c r="Q25" s="16"/>
    </row>
    <row r="26" spans="1:17" ht="15" customHeight="1">
      <c r="A26" s="84"/>
      <c r="B26" s="86"/>
      <c r="C26" s="85"/>
      <c r="D26" s="84" t="s">
        <v>23</v>
      </c>
      <c r="E26" s="86"/>
      <c r="F26" s="84"/>
      <c r="G26" s="87">
        <f t="shared" si="1"/>
        <v>0</v>
      </c>
      <c r="H26" s="88"/>
      <c r="I26" s="89"/>
      <c r="J26" s="91"/>
      <c r="K26" s="91"/>
      <c r="L26" s="91"/>
      <c r="M26" s="91"/>
      <c r="N26" s="91"/>
      <c r="O26" s="91"/>
      <c r="P26" s="91"/>
      <c r="Q26" s="16"/>
    </row>
    <row r="27" spans="1:17" ht="15" customHeight="1">
      <c r="A27" s="84"/>
      <c r="B27" s="86"/>
      <c r="C27" s="85"/>
      <c r="D27" s="84" t="s">
        <v>23</v>
      </c>
      <c r="E27" s="86"/>
      <c r="F27" s="84"/>
      <c r="G27" s="87">
        <f t="shared" si="1"/>
        <v>0</v>
      </c>
      <c r="H27" s="88"/>
      <c r="I27" s="89"/>
      <c r="J27" s="91"/>
      <c r="K27" s="91"/>
      <c r="L27" s="91"/>
      <c r="M27" s="91"/>
      <c r="N27" s="91"/>
      <c r="O27" s="91"/>
      <c r="P27" s="91"/>
      <c r="Q27" s="16"/>
    </row>
    <row r="28" spans="1:17" ht="15" customHeight="1">
      <c r="A28" s="84"/>
      <c r="B28" s="86"/>
      <c r="C28" s="85"/>
      <c r="D28" s="84" t="s">
        <v>23</v>
      </c>
      <c r="E28" s="86"/>
      <c r="F28" s="84"/>
      <c r="G28" s="87">
        <f t="shared" si="1"/>
        <v>0</v>
      </c>
      <c r="H28" s="88"/>
      <c r="I28" s="89"/>
      <c r="J28" s="91"/>
      <c r="K28" s="91"/>
      <c r="L28" s="91"/>
      <c r="M28" s="91"/>
      <c r="N28" s="91"/>
      <c r="O28" s="91"/>
      <c r="P28" s="91"/>
      <c r="Q28" s="16"/>
    </row>
    <row r="29" spans="1:17" ht="15" customHeight="1">
      <c r="A29" s="84"/>
      <c r="B29" s="86"/>
      <c r="C29" s="85"/>
      <c r="D29" s="84" t="s">
        <v>23</v>
      </c>
      <c r="E29" s="86"/>
      <c r="F29" s="84"/>
      <c r="G29" s="87">
        <f t="shared" si="1"/>
        <v>0</v>
      </c>
      <c r="H29" s="88"/>
      <c r="I29" s="89"/>
      <c r="J29" s="91"/>
      <c r="K29" s="91"/>
      <c r="L29" s="91"/>
      <c r="M29" s="91"/>
      <c r="N29" s="91"/>
      <c r="O29" s="91"/>
      <c r="P29" s="91"/>
      <c r="Q29" s="16"/>
    </row>
    <row r="30" spans="1:17" ht="15" customHeight="1">
      <c r="A30" s="84"/>
      <c r="B30" s="86"/>
      <c r="C30" s="85"/>
      <c r="D30" s="84" t="s">
        <v>23</v>
      </c>
      <c r="E30" s="86"/>
      <c r="F30" s="84"/>
      <c r="G30" s="87">
        <f aca="true" t="shared" si="2" ref="G30:G37">SUM(I30:P30)</f>
        <v>0</v>
      </c>
      <c r="H30" s="88"/>
      <c r="I30" s="89"/>
      <c r="J30" s="91"/>
      <c r="K30" s="91"/>
      <c r="L30" s="91"/>
      <c r="M30" s="91"/>
      <c r="N30" s="91"/>
      <c r="O30" s="91"/>
      <c r="P30" s="91"/>
      <c r="Q30" s="16"/>
    </row>
    <row r="31" spans="1:17" ht="15" customHeight="1">
      <c r="A31" s="84"/>
      <c r="B31" s="86"/>
      <c r="C31" s="85"/>
      <c r="D31" s="84" t="s">
        <v>23</v>
      </c>
      <c r="E31" s="86"/>
      <c r="F31" s="84"/>
      <c r="G31" s="87">
        <f t="shared" si="2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16"/>
    </row>
    <row r="32" spans="1:17" ht="15" customHeight="1">
      <c r="A32" s="84"/>
      <c r="B32" s="86"/>
      <c r="C32" s="85"/>
      <c r="D32" s="84" t="s">
        <v>23</v>
      </c>
      <c r="E32" s="86"/>
      <c r="F32" s="84"/>
      <c r="G32" s="87">
        <f t="shared" si="2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16"/>
    </row>
    <row r="33" spans="1:17" ht="15" customHeight="1">
      <c r="A33" s="84"/>
      <c r="B33" s="86"/>
      <c r="C33" s="85"/>
      <c r="D33" s="84" t="s">
        <v>23</v>
      </c>
      <c r="E33" s="86"/>
      <c r="F33" s="84"/>
      <c r="G33" s="87">
        <f t="shared" si="2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16"/>
    </row>
    <row r="34" spans="1:17" ht="15" customHeight="1">
      <c r="A34" s="84"/>
      <c r="B34" s="86"/>
      <c r="C34" s="85"/>
      <c r="D34" s="84" t="s">
        <v>23</v>
      </c>
      <c r="E34" s="86"/>
      <c r="F34" s="84"/>
      <c r="G34" s="87">
        <f t="shared" si="2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16"/>
    </row>
    <row r="35" spans="1:17" ht="15" customHeight="1">
      <c r="A35" s="84"/>
      <c r="B35" s="86"/>
      <c r="C35" s="85"/>
      <c r="D35" s="84"/>
      <c r="E35" s="86"/>
      <c r="F35" s="84"/>
      <c r="G35" s="87">
        <f t="shared" si="2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16"/>
    </row>
    <row r="36" spans="1:17" ht="15" customHeight="1">
      <c r="A36" s="84"/>
      <c r="B36" s="86"/>
      <c r="C36" s="85"/>
      <c r="D36" s="84"/>
      <c r="E36" s="86"/>
      <c r="F36" s="84"/>
      <c r="G36" s="87">
        <f t="shared" si="2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16"/>
    </row>
    <row r="37" spans="1:17" ht="15" customHeight="1">
      <c r="A37" s="84"/>
      <c r="B37" s="86"/>
      <c r="C37" s="85"/>
      <c r="D37" s="84"/>
      <c r="E37" s="86"/>
      <c r="F37" s="84"/>
      <c r="G37" s="87">
        <f t="shared" si="2"/>
        <v>0</v>
      </c>
      <c r="H37" s="88"/>
      <c r="I37" s="89"/>
      <c r="J37" s="91"/>
      <c r="K37" s="91"/>
      <c r="L37" s="91"/>
      <c r="M37" s="91"/>
      <c r="N37" s="91"/>
      <c r="O37" s="91"/>
      <c r="P37" s="91"/>
      <c r="Q37" s="16"/>
    </row>
    <row r="38" spans="1:18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3"/>
      <c r="K38" s="103"/>
      <c r="L38" s="103"/>
      <c r="M38" s="103"/>
      <c r="N38" s="103"/>
      <c r="O38" s="103"/>
      <c r="P38" s="106"/>
      <c r="Q38" s="18"/>
      <c r="R38" s="11"/>
    </row>
    <row r="39" spans="1:17" s="8" customFormat="1" ht="14.25">
      <c r="A39" s="10"/>
      <c r="B39" s="7"/>
      <c r="D39" s="7"/>
      <c r="E39" s="9"/>
      <c r="F39" s="7"/>
      <c r="G39" s="29"/>
      <c r="H39" s="25"/>
      <c r="I39" s="27"/>
      <c r="J39" s="99"/>
      <c r="K39" s="99"/>
      <c r="L39" s="99"/>
      <c r="M39" s="99"/>
      <c r="N39" s="99"/>
      <c r="O39" s="98"/>
      <c r="P39" s="99"/>
      <c r="Q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3">
    <mergeCell ref="M1:M2"/>
    <mergeCell ref="L1:L2"/>
    <mergeCell ref="A1:G1"/>
    <mergeCell ref="I1:I2"/>
    <mergeCell ref="A2:G2"/>
    <mergeCell ref="J1:J2"/>
    <mergeCell ref="K1:K2"/>
    <mergeCell ref="N1:N2"/>
    <mergeCell ref="R8:S8"/>
    <mergeCell ref="R5:U5"/>
    <mergeCell ref="R4:S4"/>
    <mergeCell ref="P1:P2"/>
    <mergeCell ref="O1:O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98" customWidth="1"/>
    <col min="17" max="18" width="6.140625" style="98" customWidth="1"/>
    <col min="19" max="19" width="5.57421875" style="99" customWidth="1"/>
    <col min="20" max="20" width="0.85546875" style="12" customWidth="1"/>
    <col min="21" max="21" width="4.57421875" style="4" customWidth="1"/>
  </cols>
  <sheetData>
    <row r="1" spans="1:20" s="4" customFormat="1" ht="93" customHeight="1">
      <c r="A1" s="152"/>
      <c r="B1" s="153"/>
      <c r="C1" s="153"/>
      <c r="D1" s="153"/>
      <c r="E1" s="153"/>
      <c r="F1" s="153"/>
      <c r="G1" s="153"/>
      <c r="H1" s="15"/>
      <c r="I1" s="156"/>
      <c r="J1" s="130"/>
      <c r="K1" s="130"/>
      <c r="L1" s="130"/>
      <c r="M1" s="130"/>
      <c r="N1" s="130"/>
      <c r="O1" s="130" t="s">
        <v>917</v>
      </c>
      <c r="P1" s="130" t="s">
        <v>712</v>
      </c>
      <c r="Q1" s="130" t="s">
        <v>639</v>
      </c>
      <c r="R1" s="130" t="s">
        <v>274</v>
      </c>
      <c r="S1" s="130" t="s">
        <v>181</v>
      </c>
      <c r="T1" s="14"/>
    </row>
    <row r="2" spans="1:21" s="4" customFormat="1" ht="54.75" customHeight="1">
      <c r="A2" s="137" t="s">
        <v>1284</v>
      </c>
      <c r="B2" s="138"/>
      <c r="C2" s="138"/>
      <c r="D2" s="138"/>
      <c r="E2" s="138"/>
      <c r="F2" s="138"/>
      <c r="G2" s="138"/>
      <c r="H2" s="15"/>
      <c r="I2" s="156"/>
      <c r="J2" s="131"/>
      <c r="K2" s="131"/>
      <c r="L2" s="131"/>
      <c r="M2" s="131"/>
      <c r="N2" s="131"/>
      <c r="O2" s="131"/>
      <c r="P2" s="130"/>
      <c r="Q2" s="130"/>
      <c r="R2" s="130"/>
      <c r="S2" s="130"/>
      <c r="T2" s="16"/>
      <c r="U2" s="6"/>
    </row>
    <row r="3" spans="1:21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78"/>
      <c r="K3" s="78"/>
      <c r="L3" s="78"/>
      <c r="M3" s="78"/>
      <c r="N3" s="78"/>
      <c r="O3" s="84" t="s">
        <v>208</v>
      </c>
      <c r="P3" s="84" t="s">
        <v>208</v>
      </c>
      <c r="Q3" s="84" t="s">
        <v>208</v>
      </c>
      <c r="R3" s="84" t="s">
        <v>208</v>
      </c>
      <c r="S3" s="84" t="s">
        <v>208</v>
      </c>
      <c r="T3" s="17"/>
      <c r="U3" s="1"/>
    </row>
    <row r="4" spans="1:22" ht="15" customHeight="1">
      <c r="A4" s="84">
        <v>1</v>
      </c>
      <c r="B4" s="86" t="s">
        <v>121</v>
      </c>
      <c r="C4" s="85" t="s">
        <v>122</v>
      </c>
      <c r="D4" s="84" t="s">
        <v>41</v>
      </c>
      <c r="E4" s="86" t="s">
        <v>92</v>
      </c>
      <c r="F4" s="84" t="s">
        <v>25</v>
      </c>
      <c r="G4" s="121">
        <f aca="true" t="shared" si="0" ref="G4:G21">SUM(I4:S4)</f>
        <v>332.5</v>
      </c>
      <c r="H4" s="88"/>
      <c r="I4" s="89"/>
      <c r="J4" s="91"/>
      <c r="K4" s="91"/>
      <c r="L4" s="91"/>
      <c r="M4" s="91"/>
      <c r="N4" s="91"/>
      <c r="O4" s="91">
        <v>75</v>
      </c>
      <c r="P4" s="91">
        <v>65</v>
      </c>
      <c r="Q4" s="91">
        <v>65</v>
      </c>
      <c r="R4" s="91">
        <v>62.5</v>
      </c>
      <c r="S4" s="91">
        <v>65</v>
      </c>
      <c r="T4" s="16"/>
      <c r="U4" s="71"/>
      <c r="V4" s="71"/>
    </row>
    <row r="5" spans="1:24" ht="15" customHeight="1">
      <c r="A5" s="84">
        <v>2</v>
      </c>
      <c r="B5" s="86" t="s">
        <v>393</v>
      </c>
      <c r="C5" s="85" t="s">
        <v>394</v>
      </c>
      <c r="D5" s="84" t="s">
        <v>41</v>
      </c>
      <c r="E5" s="86" t="s">
        <v>10</v>
      </c>
      <c r="F5" s="84" t="s">
        <v>13</v>
      </c>
      <c r="G5" s="87">
        <f t="shared" si="0"/>
        <v>65</v>
      </c>
      <c r="H5" s="88"/>
      <c r="I5" s="89"/>
      <c r="J5" s="91"/>
      <c r="K5" s="91"/>
      <c r="L5" s="91"/>
      <c r="M5" s="91"/>
      <c r="N5" s="91"/>
      <c r="O5" s="91"/>
      <c r="P5" s="91"/>
      <c r="Q5" s="91"/>
      <c r="R5" s="91">
        <v>65</v>
      </c>
      <c r="S5" s="91"/>
      <c r="T5" s="16"/>
      <c r="U5" s="144"/>
      <c r="V5" s="145"/>
      <c r="W5" s="145"/>
      <c r="X5" s="145"/>
    </row>
    <row r="6" spans="1:20" ht="15" customHeight="1">
      <c r="A6" s="84">
        <v>3</v>
      </c>
      <c r="B6" s="86" t="s">
        <v>688</v>
      </c>
      <c r="C6" s="85" t="s">
        <v>689</v>
      </c>
      <c r="D6" s="84" t="s">
        <v>41</v>
      </c>
      <c r="E6" s="86" t="s">
        <v>10</v>
      </c>
      <c r="F6" s="84" t="s">
        <v>25</v>
      </c>
      <c r="G6" s="87">
        <f t="shared" si="0"/>
        <v>62.5</v>
      </c>
      <c r="H6" s="88"/>
      <c r="I6" s="89"/>
      <c r="J6" s="91"/>
      <c r="K6" s="91"/>
      <c r="L6" s="91"/>
      <c r="M6" s="91"/>
      <c r="N6" s="91"/>
      <c r="O6" s="91"/>
      <c r="P6" s="91"/>
      <c r="Q6" s="91">
        <v>62.5</v>
      </c>
      <c r="R6" s="91"/>
      <c r="S6" s="91"/>
      <c r="T6" s="16"/>
    </row>
    <row r="7" spans="1:24" ht="15" customHeight="1">
      <c r="A7" s="84">
        <v>3</v>
      </c>
      <c r="B7" s="86" t="s">
        <v>1103</v>
      </c>
      <c r="C7" s="85" t="s">
        <v>1104</v>
      </c>
      <c r="D7" s="84" t="s">
        <v>41</v>
      </c>
      <c r="E7" s="86" t="s">
        <v>10</v>
      </c>
      <c r="F7" s="84" t="s">
        <v>32</v>
      </c>
      <c r="G7" s="87">
        <f t="shared" si="0"/>
        <v>62.5</v>
      </c>
      <c r="H7" s="88"/>
      <c r="I7" s="89"/>
      <c r="J7" s="91"/>
      <c r="K7" s="91"/>
      <c r="L7" s="91"/>
      <c r="M7" s="91"/>
      <c r="N7" s="91"/>
      <c r="O7" s="91">
        <v>62.5</v>
      </c>
      <c r="P7" s="91"/>
      <c r="Q7" s="91"/>
      <c r="R7" s="91"/>
      <c r="S7" s="91"/>
      <c r="T7" s="16"/>
      <c r="U7" s="144"/>
      <c r="V7" s="145"/>
      <c r="W7" s="145"/>
      <c r="X7" s="145"/>
    </row>
    <row r="8" spans="1:20" ht="15" customHeight="1">
      <c r="A8" s="84">
        <v>4</v>
      </c>
      <c r="B8" s="86" t="s">
        <v>1105</v>
      </c>
      <c r="C8" s="85" t="s">
        <v>1106</v>
      </c>
      <c r="D8" s="84" t="s">
        <v>41</v>
      </c>
      <c r="E8" s="86" t="s">
        <v>10</v>
      </c>
      <c r="F8" s="84" t="s">
        <v>32</v>
      </c>
      <c r="G8" s="87">
        <f t="shared" si="0"/>
        <v>60</v>
      </c>
      <c r="H8" s="88"/>
      <c r="I8" s="89"/>
      <c r="J8" s="91"/>
      <c r="K8" s="91"/>
      <c r="L8" s="91"/>
      <c r="M8" s="91"/>
      <c r="N8" s="91"/>
      <c r="O8" s="91">
        <v>60</v>
      </c>
      <c r="P8" s="91"/>
      <c r="Q8" s="91"/>
      <c r="R8" s="91"/>
      <c r="S8" s="91"/>
      <c r="T8" s="16"/>
    </row>
    <row r="9" spans="1:20" ht="15" customHeight="1">
      <c r="A9" s="84">
        <v>5</v>
      </c>
      <c r="B9" s="86" t="s">
        <v>1107</v>
      </c>
      <c r="C9" s="85" t="s">
        <v>1108</v>
      </c>
      <c r="D9" s="84" t="s">
        <v>41</v>
      </c>
      <c r="E9" s="86" t="s">
        <v>1109</v>
      </c>
      <c r="F9" s="84" t="s">
        <v>32</v>
      </c>
      <c r="G9" s="87">
        <f t="shared" si="0"/>
        <v>57.5</v>
      </c>
      <c r="H9" s="88"/>
      <c r="I9" s="89"/>
      <c r="J9" s="91"/>
      <c r="K9" s="91"/>
      <c r="L9" s="91"/>
      <c r="M9" s="91"/>
      <c r="N9" s="91"/>
      <c r="O9" s="91">
        <v>57.5</v>
      </c>
      <c r="P9" s="91"/>
      <c r="Q9" s="91"/>
      <c r="R9" s="91"/>
      <c r="S9" s="91"/>
      <c r="T9" s="16"/>
    </row>
    <row r="10" spans="1:20" ht="15" customHeight="1">
      <c r="A10" s="84"/>
      <c r="B10" s="86"/>
      <c r="C10" s="85"/>
      <c r="D10" s="84" t="s">
        <v>41</v>
      </c>
      <c r="E10" s="86"/>
      <c r="F10" s="84"/>
      <c r="G10" s="87">
        <f t="shared" si="0"/>
        <v>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16"/>
    </row>
    <row r="11" spans="1:20" ht="15" customHeight="1">
      <c r="A11" s="84"/>
      <c r="B11" s="86"/>
      <c r="C11" s="85"/>
      <c r="D11" s="84" t="s">
        <v>41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16"/>
    </row>
    <row r="12" spans="1:20" ht="15" customHeight="1">
      <c r="A12" s="84"/>
      <c r="B12" s="86"/>
      <c r="C12" s="85"/>
      <c r="D12" s="84" t="s">
        <v>41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16"/>
    </row>
    <row r="13" spans="1:20" ht="15" customHeight="1">
      <c r="A13" s="84"/>
      <c r="B13" s="86"/>
      <c r="C13" s="85"/>
      <c r="D13" s="84" t="s">
        <v>41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16"/>
    </row>
    <row r="14" spans="1:20" ht="15" customHeight="1">
      <c r="A14" s="84"/>
      <c r="B14" s="86"/>
      <c r="C14" s="85"/>
      <c r="D14" s="84" t="s">
        <v>41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16"/>
    </row>
    <row r="15" spans="1:20" ht="15" customHeight="1">
      <c r="A15" s="84"/>
      <c r="B15" s="86"/>
      <c r="C15" s="85"/>
      <c r="D15" s="84" t="s">
        <v>41</v>
      </c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16"/>
    </row>
    <row r="16" spans="1:20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6"/>
    </row>
    <row r="17" spans="1:20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16"/>
    </row>
    <row r="18" spans="1:20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16"/>
    </row>
    <row r="19" spans="1:20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16"/>
    </row>
    <row r="20" spans="1:20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16"/>
    </row>
    <row r="21" spans="1:20" ht="15" customHeight="1">
      <c r="A21" s="84"/>
      <c r="B21" s="86"/>
      <c r="C21" s="85"/>
      <c r="D21" s="84"/>
      <c r="E21" s="86"/>
      <c r="F21" s="84"/>
      <c r="G21" s="87">
        <f t="shared" si="0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6"/>
    </row>
    <row r="22" spans="1:21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3"/>
      <c r="K22" s="103"/>
      <c r="L22" s="103"/>
      <c r="M22" s="103"/>
      <c r="N22" s="103"/>
      <c r="O22" s="103"/>
      <c r="P22" s="103"/>
      <c r="Q22" s="103"/>
      <c r="R22" s="103"/>
      <c r="S22" s="106"/>
      <c r="T22" s="18"/>
      <c r="U22" s="11"/>
    </row>
    <row r="23" spans="1:20" s="8" customFormat="1" ht="14.25">
      <c r="A23" s="10"/>
      <c r="B23" s="7"/>
      <c r="D23" s="7"/>
      <c r="E23" s="9"/>
      <c r="F23" s="7"/>
      <c r="G23" s="29"/>
      <c r="H23" s="25"/>
      <c r="I23" s="27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15">
    <mergeCell ref="A2:G2"/>
    <mergeCell ref="A1:G1"/>
    <mergeCell ref="I1:I2"/>
    <mergeCell ref="Q1:Q2"/>
    <mergeCell ref="O1:O2"/>
    <mergeCell ref="P1:P2"/>
    <mergeCell ref="R1:R2"/>
    <mergeCell ref="U5:X5"/>
    <mergeCell ref="U7:X7"/>
    <mergeCell ref="J1:J2"/>
    <mergeCell ref="S1:S2"/>
    <mergeCell ref="N1:N2"/>
    <mergeCell ref="M1:M2"/>
    <mergeCell ref="L1:L2"/>
    <mergeCell ref="K1:K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="80" zoomScaleNormal="80" zoomScalePageLayoutView="0" workbookViewId="0" topLeftCell="A1">
      <selection activeCell="A23" sqref="A23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5" customWidth="1"/>
    <col min="10" max="15" width="5.7109375" style="27" customWidth="1"/>
    <col min="16" max="16" width="5.8515625" style="27" customWidth="1"/>
    <col min="17" max="17" width="6.140625" style="27" customWidth="1"/>
    <col min="18" max="18" width="6.28125" style="27" customWidth="1"/>
    <col min="19" max="19" width="6.00390625" style="27" customWidth="1"/>
    <col min="20" max="20" width="6.140625" style="27" customWidth="1"/>
    <col min="21" max="21" width="5.7109375" style="27" customWidth="1"/>
    <col min="22" max="22" width="5.7109375" style="4" customWidth="1"/>
    <col min="23" max="23" width="0.85546875" style="12" customWidth="1"/>
    <col min="24" max="24" width="4.57421875" style="4" customWidth="1"/>
    <col min="27" max="27" width="10.28125" style="0" customWidth="1"/>
  </cols>
  <sheetData>
    <row r="1" spans="1:23" s="4" customFormat="1" ht="102" customHeight="1" thickBot="1">
      <c r="A1" s="139"/>
      <c r="B1" s="140"/>
      <c r="C1" s="140"/>
      <c r="D1" s="140"/>
      <c r="E1" s="140"/>
      <c r="F1" s="140"/>
      <c r="G1" s="141"/>
      <c r="H1" s="15"/>
      <c r="I1" s="151" t="s">
        <v>161</v>
      </c>
      <c r="J1" s="130"/>
      <c r="K1" s="149"/>
      <c r="L1" s="149"/>
      <c r="M1" s="149"/>
      <c r="N1" s="130" t="s">
        <v>1133</v>
      </c>
      <c r="O1" s="130" t="s">
        <v>917</v>
      </c>
      <c r="P1" s="130" t="s">
        <v>773</v>
      </c>
      <c r="Q1" s="130" t="s">
        <v>690</v>
      </c>
      <c r="R1" s="130" t="s">
        <v>639</v>
      </c>
      <c r="S1" s="136" t="s">
        <v>580</v>
      </c>
      <c r="T1" s="136" t="s">
        <v>567</v>
      </c>
      <c r="U1" s="130" t="s">
        <v>274</v>
      </c>
      <c r="V1" s="130" t="s">
        <v>181</v>
      </c>
      <c r="W1" s="14"/>
    </row>
    <row r="2" spans="1:24" s="4" customFormat="1" ht="51.75" customHeight="1">
      <c r="A2" s="137" t="s">
        <v>1267</v>
      </c>
      <c r="B2" s="138"/>
      <c r="C2" s="138"/>
      <c r="D2" s="138"/>
      <c r="E2" s="138"/>
      <c r="F2" s="138"/>
      <c r="G2" s="138"/>
      <c r="H2" s="15"/>
      <c r="I2" s="151"/>
      <c r="J2" s="130"/>
      <c r="K2" s="150"/>
      <c r="L2" s="150"/>
      <c r="M2" s="150"/>
      <c r="N2" s="131"/>
      <c r="O2" s="131"/>
      <c r="P2" s="130"/>
      <c r="Q2" s="131"/>
      <c r="R2" s="130"/>
      <c r="S2" s="136"/>
      <c r="T2" s="136"/>
      <c r="U2" s="130"/>
      <c r="V2" s="130"/>
      <c r="W2" s="16"/>
      <c r="X2" s="6"/>
    </row>
    <row r="3" spans="1:24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3"/>
      <c r="K3" s="78"/>
      <c r="L3" s="78"/>
      <c r="M3" s="78"/>
      <c r="N3" s="78" t="s">
        <v>581</v>
      </c>
      <c r="O3" s="84" t="s">
        <v>182</v>
      </c>
      <c r="P3" s="84" t="s">
        <v>581</v>
      </c>
      <c r="Q3" s="93" t="s">
        <v>182</v>
      </c>
      <c r="R3" s="84" t="s">
        <v>182</v>
      </c>
      <c r="S3" s="93" t="s">
        <v>581</v>
      </c>
      <c r="T3" s="93" t="s">
        <v>568</v>
      </c>
      <c r="U3" s="84" t="s">
        <v>182</v>
      </c>
      <c r="V3" s="84" t="s">
        <v>182</v>
      </c>
      <c r="W3" s="17"/>
      <c r="X3" s="1"/>
    </row>
    <row r="4" spans="1:27" ht="15" customHeight="1">
      <c r="A4" s="84">
        <v>1</v>
      </c>
      <c r="B4" s="86">
        <v>10119225512</v>
      </c>
      <c r="C4" s="85" t="s">
        <v>79</v>
      </c>
      <c r="D4" s="84" t="s">
        <v>24</v>
      </c>
      <c r="E4" s="86" t="s">
        <v>80</v>
      </c>
      <c r="F4" s="84" t="s">
        <v>13</v>
      </c>
      <c r="G4" s="87">
        <f>SUM(I4:V4)</f>
        <v>815</v>
      </c>
      <c r="H4" s="88"/>
      <c r="I4" s="89"/>
      <c r="J4" s="91"/>
      <c r="K4" s="91"/>
      <c r="L4" s="91"/>
      <c r="M4" s="91"/>
      <c r="N4" s="91"/>
      <c r="O4" s="91">
        <v>40</v>
      </c>
      <c r="P4" s="91"/>
      <c r="Q4" s="91">
        <v>200</v>
      </c>
      <c r="R4" s="91">
        <v>200</v>
      </c>
      <c r="S4" s="91"/>
      <c r="T4" s="91">
        <v>25</v>
      </c>
      <c r="U4" s="91">
        <v>200</v>
      </c>
      <c r="V4" s="91">
        <v>150</v>
      </c>
      <c r="W4" s="16"/>
      <c r="X4" s="144"/>
      <c r="Y4" s="145"/>
      <c r="Z4" s="145"/>
      <c r="AA4" s="145"/>
    </row>
    <row r="5" spans="1:33" s="4" customFormat="1" ht="15" customHeight="1">
      <c r="A5" s="84">
        <v>2</v>
      </c>
      <c r="B5" s="86">
        <v>10119224906</v>
      </c>
      <c r="C5" s="85" t="s">
        <v>81</v>
      </c>
      <c r="D5" s="84" t="s">
        <v>24</v>
      </c>
      <c r="E5" s="86" t="s">
        <v>82</v>
      </c>
      <c r="F5" s="84" t="s">
        <v>25</v>
      </c>
      <c r="G5" s="87">
        <f>SUM(I5:V5)</f>
        <v>670</v>
      </c>
      <c r="H5" s="88"/>
      <c r="I5" s="89"/>
      <c r="J5" s="91"/>
      <c r="K5" s="91"/>
      <c r="L5" s="91"/>
      <c r="M5" s="91"/>
      <c r="N5" s="91"/>
      <c r="O5" s="91">
        <v>200</v>
      </c>
      <c r="P5" s="91"/>
      <c r="Q5" s="91"/>
      <c r="R5" s="91">
        <v>120</v>
      </c>
      <c r="S5" s="91"/>
      <c r="T5" s="91"/>
      <c r="U5" s="91">
        <v>150</v>
      </c>
      <c r="V5" s="91">
        <v>200</v>
      </c>
      <c r="W5" s="16"/>
      <c r="Y5"/>
      <c r="Z5"/>
      <c r="AA5"/>
      <c r="AB5"/>
      <c r="AC5"/>
      <c r="AD5"/>
      <c r="AE5"/>
      <c r="AF5"/>
      <c r="AG5"/>
    </row>
    <row r="6" spans="1:23" ht="15" customHeight="1">
      <c r="A6" s="84">
        <v>3</v>
      </c>
      <c r="B6" s="86" t="s">
        <v>296</v>
      </c>
      <c r="C6" s="85" t="s">
        <v>297</v>
      </c>
      <c r="D6" s="84" t="s">
        <v>24</v>
      </c>
      <c r="E6" s="86" t="s">
        <v>298</v>
      </c>
      <c r="F6" s="84" t="s">
        <v>13</v>
      </c>
      <c r="G6" s="87">
        <f>SUM(I6:V6)</f>
        <v>320</v>
      </c>
      <c r="H6" s="88"/>
      <c r="I6" s="89"/>
      <c r="J6" s="91"/>
      <c r="K6" s="91"/>
      <c r="L6" s="91"/>
      <c r="M6" s="91"/>
      <c r="N6" s="91"/>
      <c r="O6" s="91">
        <v>80</v>
      </c>
      <c r="P6" s="91"/>
      <c r="Q6" s="91">
        <v>150</v>
      </c>
      <c r="R6" s="91"/>
      <c r="S6" s="91"/>
      <c r="T6" s="91"/>
      <c r="U6" s="91">
        <v>90</v>
      </c>
      <c r="V6" s="91"/>
      <c r="W6" s="16"/>
    </row>
    <row r="7" spans="1:23" ht="15" customHeight="1">
      <c r="A7" s="84">
        <v>4</v>
      </c>
      <c r="B7" s="86" t="s">
        <v>73</v>
      </c>
      <c r="C7" s="85" t="s">
        <v>74</v>
      </c>
      <c r="D7" s="84" t="s">
        <v>24</v>
      </c>
      <c r="E7" s="86" t="s">
        <v>10</v>
      </c>
      <c r="F7" s="84" t="s">
        <v>8</v>
      </c>
      <c r="G7" s="87">
        <f>SUM(I7:V7)</f>
        <v>280</v>
      </c>
      <c r="H7" s="88"/>
      <c r="I7" s="89"/>
      <c r="J7" s="91"/>
      <c r="K7" s="91"/>
      <c r="L7" s="91"/>
      <c r="M7" s="91"/>
      <c r="N7" s="91">
        <v>25</v>
      </c>
      <c r="O7" s="91">
        <v>20</v>
      </c>
      <c r="P7" s="91"/>
      <c r="Q7" s="91"/>
      <c r="R7" s="91">
        <v>150</v>
      </c>
      <c r="S7" s="91"/>
      <c r="T7" s="91"/>
      <c r="U7" s="91"/>
      <c r="V7" s="91">
        <v>85</v>
      </c>
      <c r="W7" s="16"/>
    </row>
    <row r="8" spans="1:23" ht="15" customHeight="1">
      <c r="A8" s="84">
        <v>5</v>
      </c>
      <c r="B8" s="86" t="s">
        <v>83</v>
      </c>
      <c r="C8" s="85" t="s">
        <v>84</v>
      </c>
      <c r="D8" s="84" t="s">
        <v>24</v>
      </c>
      <c r="E8" s="86" t="s">
        <v>10</v>
      </c>
      <c r="F8" s="84" t="s">
        <v>8</v>
      </c>
      <c r="G8" s="87">
        <f>SUM(I8:V8)</f>
        <v>265</v>
      </c>
      <c r="H8" s="88"/>
      <c r="I8" s="89"/>
      <c r="J8" s="91"/>
      <c r="K8" s="91"/>
      <c r="L8" s="91"/>
      <c r="M8" s="91"/>
      <c r="N8" s="91">
        <v>10</v>
      </c>
      <c r="O8" s="91"/>
      <c r="P8" s="91"/>
      <c r="Q8" s="91"/>
      <c r="R8" s="91">
        <v>75</v>
      </c>
      <c r="S8" s="91"/>
      <c r="T8" s="91"/>
      <c r="U8" s="91">
        <v>80</v>
      </c>
      <c r="V8" s="91">
        <v>100</v>
      </c>
      <c r="W8" s="16"/>
    </row>
    <row r="9" spans="1:23" ht="15" customHeight="1">
      <c r="A9" s="84">
        <v>6</v>
      </c>
      <c r="B9" s="86" t="s">
        <v>301</v>
      </c>
      <c r="C9" s="85" t="s">
        <v>302</v>
      </c>
      <c r="D9" s="84" t="s">
        <v>24</v>
      </c>
      <c r="E9" s="86" t="s">
        <v>303</v>
      </c>
      <c r="F9" s="84" t="s">
        <v>13</v>
      </c>
      <c r="G9" s="87">
        <f>SUM(I9:V9)</f>
        <v>255</v>
      </c>
      <c r="H9" s="88"/>
      <c r="I9" s="89"/>
      <c r="J9" s="91"/>
      <c r="K9" s="91"/>
      <c r="L9" s="91"/>
      <c r="M9" s="91"/>
      <c r="N9" s="91"/>
      <c r="O9" s="91">
        <v>60</v>
      </c>
      <c r="P9" s="91"/>
      <c r="Q9" s="91">
        <v>120</v>
      </c>
      <c r="R9" s="91"/>
      <c r="S9" s="91"/>
      <c r="T9" s="91"/>
      <c r="U9" s="91">
        <v>75</v>
      </c>
      <c r="V9" s="91"/>
      <c r="W9" s="16"/>
    </row>
    <row r="10" spans="1:23" ht="15" customHeight="1">
      <c r="A10" s="84">
        <v>7</v>
      </c>
      <c r="B10" s="86" t="s">
        <v>1164</v>
      </c>
      <c r="C10" s="85" t="s">
        <v>145</v>
      </c>
      <c r="D10" s="84" t="s">
        <v>24</v>
      </c>
      <c r="E10" s="86" t="s">
        <v>10</v>
      </c>
      <c r="F10" s="84" t="s">
        <v>28</v>
      </c>
      <c r="G10" s="87">
        <f>SUM(I10:V10)</f>
        <v>248</v>
      </c>
      <c r="H10" s="88"/>
      <c r="I10" s="89"/>
      <c r="J10" s="91"/>
      <c r="K10" s="91"/>
      <c r="L10" s="91"/>
      <c r="M10" s="91"/>
      <c r="N10" s="91">
        <v>20</v>
      </c>
      <c r="O10" s="91">
        <v>8</v>
      </c>
      <c r="P10" s="91"/>
      <c r="Q10" s="91"/>
      <c r="R10" s="91">
        <v>100</v>
      </c>
      <c r="S10" s="91"/>
      <c r="T10" s="91"/>
      <c r="U10" s="91"/>
      <c r="V10" s="91">
        <v>120</v>
      </c>
      <c r="W10" s="16"/>
    </row>
    <row r="11" spans="1:23" ht="15" customHeight="1">
      <c r="A11" s="84">
        <v>8</v>
      </c>
      <c r="B11" s="86" t="s">
        <v>99</v>
      </c>
      <c r="C11" s="85" t="s">
        <v>100</v>
      </c>
      <c r="D11" s="84" t="s">
        <v>24</v>
      </c>
      <c r="E11" s="86" t="s">
        <v>10</v>
      </c>
      <c r="F11" s="84" t="s">
        <v>25</v>
      </c>
      <c r="G11" s="87">
        <f>SUM(I11:V11)</f>
        <v>225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>
        <v>85</v>
      </c>
      <c r="S11" s="91"/>
      <c r="T11" s="91"/>
      <c r="U11" s="91">
        <v>50</v>
      </c>
      <c r="V11" s="91">
        <v>90</v>
      </c>
      <c r="W11" s="16"/>
    </row>
    <row r="12" spans="1:23" ht="15" customHeight="1">
      <c r="A12" s="84">
        <v>9</v>
      </c>
      <c r="B12" s="86" t="s">
        <v>152</v>
      </c>
      <c r="C12" s="85" t="s">
        <v>153</v>
      </c>
      <c r="D12" s="84" t="s">
        <v>24</v>
      </c>
      <c r="E12" s="86" t="s">
        <v>72</v>
      </c>
      <c r="F12" s="84" t="s">
        <v>8</v>
      </c>
      <c r="G12" s="87">
        <f>SUM(I12:V12)</f>
        <v>195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>
        <v>100</v>
      </c>
      <c r="V12" s="91">
        <v>95</v>
      </c>
      <c r="W12" s="16"/>
    </row>
    <row r="13" spans="1:23" ht="15" customHeight="1">
      <c r="A13" s="84">
        <v>10</v>
      </c>
      <c r="B13" s="86">
        <v>10119894812</v>
      </c>
      <c r="C13" s="85" t="s">
        <v>295</v>
      </c>
      <c r="D13" s="84" t="s">
        <v>24</v>
      </c>
      <c r="E13" s="86" t="s">
        <v>10</v>
      </c>
      <c r="F13" s="84" t="s">
        <v>25</v>
      </c>
      <c r="G13" s="87">
        <f>SUM(I13:V13)</f>
        <v>185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>
        <v>90</v>
      </c>
      <c r="S13" s="91"/>
      <c r="T13" s="91"/>
      <c r="U13" s="91">
        <v>95</v>
      </c>
      <c r="V13" s="91"/>
      <c r="W13" s="16"/>
    </row>
    <row r="14" spans="1:23" ht="15" customHeight="1">
      <c r="A14" s="84">
        <v>11</v>
      </c>
      <c r="B14" s="86" t="s">
        <v>306</v>
      </c>
      <c r="C14" s="85" t="s">
        <v>307</v>
      </c>
      <c r="D14" s="84" t="s">
        <v>24</v>
      </c>
      <c r="E14" s="86" t="s">
        <v>10</v>
      </c>
      <c r="F14" s="84" t="s">
        <v>32</v>
      </c>
      <c r="G14" s="87">
        <f>SUM(I14:V14)</f>
        <v>155</v>
      </c>
      <c r="H14" s="88"/>
      <c r="I14" s="89"/>
      <c r="J14" s="91"/>
      <c r="K14" s="91"/>
      <c r="L14" s="91"/>
      <c r="M14" s="91"/>
      <c r="N14" s="91"/>
      <c r="O14" s="91"/>
      <c r="P14" s="91"/>
      <c r="Q14" s="91">
        <v>90</v>
      </c>
      <c r="R14" s="91"/>
      <c r="S14" s="91"/>
      <c r="T14" s="91"/>
      <c r="U14" s="91">
        <v>65</v>
      </c>
      <c r="V14" s="91"/>
      <c r="W14" s="16"/>
    </row>
    <row r="15" spans="1:23" ht="15" customHeight="1">
      <c r="A15" s="84">
        <v>11</v>
      </c>
      <c r="B15" s="86" t="s">
        <v>308</v>
      </c>
      <c r="C15" s="85" t="s">
        <v>309</v>
      </c>
      <c r="D15" s="84" t="s">
        <v>24</v>
      </c>
      <c r="E15" s="86" t="s">
        <v>10</v>
      </c>
      <c r="F15" s="84" t="s">
        <v>13</v>
      </c>
      <c r="G15" s="87">
        <f>SUM(I15:V15)</f>
        <v>155</v>
      </c>
      <c r="H15" s="88"/>
      <c r="I15" s="89"/>
      <c r="J15" s="91"/>
      <c r="K15" s="91"/>
      <c r="L15" s="91"/>
      <c r="M15" s="91"/>
      <c r="N15" s="91"/>
      <c r="O15" s="91"/>
      <c r="P15" s="91"/>
      <c r="Q15" s="91">
        <v>95</v>
      </c>
      <c r="R15" s="91"/>
      <c r="S15" s="91"/>
      <c r="T15" s="91"/>
      <c r="U15" s="91">
        <v>60</v>
      </c>
      <c r="V15" s="91"/>
      <c r="W15" s="16"/>
    </row>
    <row r="16" spans="1:23" ht="15" customHeight="1">
      <c r="A16" s="84">
        <v>12</v>
      </c>
      <c r="B16" s="86" t="s">
        <v>204</v>
      </c>
      <c r="C16" s="85" t="s">
        <v>205</v>
      </c>
      <c r="D16" s="84" t="s">
        <v>24</v>
      </c>
      <c r="E16" s="86" t="s">
        <v>10</v>
      </c>
      <c r="F16" s="84" t="s">
        <v>28</v>
      </c>
      <c r="G16" s="87">
        <f>SUM(I16:V16)</f>
        <v>135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>
        <v>55</v>
      </c>
      <c r="V16" s="91">
        <v>80</v>
      </c>
      <c r="W16" s="16"/>
    </row>
    <row r="17" spans="1:23" ht="15" customHeight="1">
      <c r="A17" s="84">
        <v>12</v>
      </c>
      <c r="B17" s="86" t="s">
        <v>54</v>
      </c>
      <c r="C17" s="85" t="s">
        <v>55</v>
      </c>
      <c r="D17" s="84" t="s">
        <v>24</v>
      </c>
      <c r="E17" s="86" t="s">
        <v>10</v>
      </c>
      <c r="F17" s="84" t="s">
        <v>25</v>
      </c>
      <c r="G17" s="87">
        <f>SUM(I17:V17)</f>
        <v>135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>
        <v>70</v>
      </c>
      <c r="S17" s="91"/>
      <c r="T17" s="91"/>
      <c r="U17" s="91"/>
      <c r="V17" s="91">
        <v>65</v>
      </c>
      <c r="W17" s="16"/>
    </row>
    <row r="18" spans="1:23" ht="15" customHeight="1">
      <c r="A18" s="84">
        <v>13</v>
      </c>
      <c r="B18" s="86" t="s">
        <v>293</v>
      </c>
      <c r="C18" s="85" t="s">
        <v>294</v>
      </c>
      <c r="D18" s="84" t="s">
        <v>24</v>
      </c>
      <c r="E18" s="86" t="s">
        <v>10</v>
      </c>
      <c r="F18" s="84" t="s">
        <v>13</v>
      </c>
      <c r="G18" s="87">
        <f>SUM(I18:V18)</f>
        <v>120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>
        <v>120</v>
      </c>
      <c r="V18" s="91"/>
      <c r="W18" s="16"/>
    </row>
    <row r="19" spans="1:23" ht="15" customHeight="1">
      <c r="A19" s="84">
        <v>14</v>
      </c>
      <c r="B19" s="86" t="s">
        <v>179</v>
      </c>
      <c r="C19" s="85" t="s">
        <v>180</v>
      </c>
      <c r="D19" s="84" t="s">
        <v>24</v>
      </c>
      <c r="E19" s="86" t="s">
        <v>10</v>
      </c>
      <c r="F19" s="84" t="s">
        <v>13</v>
      </c>
      <c r="G19" s="87">
        <f>SUM(I19:V19)</f>
        <v>110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>
        <v>40</v>
      </c>
      <c r="V19" s="91">
        <v>70</v>
      </c>
      <c r="W19" s="16"/>
    </row>
    <row r="20" spans="1:23" ht="15" customHeight="1">
      <c r="A20" s="84">
        <v>15</v>
      </c>
      <c r="B20" s="86" t="s">
        <v>697</v>
      </c>
      <c r="C20" s="85" t="s">
        <v>698</v>
      </c>
      <c r="D20" s="84" t="s">
        <v>24</v>
      </c>
      <c r="E20" s="86" t="s">
        <v>10</v>
      </c>
      <c r="F20" s="84" t="s">
        <v>13</v>
      </c>
      <c r="G20" s="87">
        <f>SUM(I20:V20)</f>
        <v>100</v>
      </c>
      <c r="H20" s="88"/>
      <c r="I20" s="89"/>
      <c r="J20" s="91"/>
      <c r="K20" s="91"/>
      <c r="L20" s="91"/>
      <c r="M20" s="91"/>
      <c r="N20" s="91"/>
      <c r="O20" s="91"/>
      <c r="P20" s="91"/>
      <c r="Q20" s="91">
        <v>100</v>
      </c>
      <c r="R20" s="91"/>
      <c r="S20" s="91"/>
      <c r="T20" s="91"/>
      <c r="U20" s="91"/>
      <c r="V20" s="91"/>
      <c r="W20" s="16"/>
    </row>
    <row r="21" spans="1:23" ht="15" customHeight="1">
      <c r="A21" s="84">
        <v>16</v>
      </c>
      <c r="B21" s="86" t="s">
        <v>654</v>
      </c>
      <c r="C21" s="85" t="s">
        <v>655</v>
      </c>
      <c r="D21" s="84" t="s">
        <v>24</v>
      </c>
      <c r="E21" s="86" t="s">
        <v>10</v>
      </c>
      <c r="F21" s="84" t="s">
        <v>25</v>
      </c>
      <c r="G21" s="87">
        <f>SUM(I21:V21)</f>
        <v>95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95</v>
      </c>
      <c r="S21" s="91"/>
      <c r="T21" s="91"/>
      <c r="U21" s="91"/>
      <c r="V21" s="91"/>
      <c r="W21" s="16"/>
    </row>
    <row r="22" spans="1:23" ht="15" customHeight="1">
      <c r="A22" s="84">
        <v>16</v>
      </c>
      <c r="B22" s="86">
        <v>10119893903</v>
      </c>
      <c r="C22" s="85" t="s">
        <v>1285</v>
      </c>
      <c r="D22" s="84" t="s">
        <v>24</v>
      </c>
      <c r="E22" s="86" t="s">
        <v>10</v>
      </c>
      <c r="F22" s="84" t="s">
        <v>16</v>
      </c>
      <c r="G22" s="87">
        <f>SUM(I22:V22)</f>
        <v>95</v>
      </c>
      <c r="H22" s="88"/>
      <c r="I22" s="89"/>
      <c r="J22" s="91"/>
      <c r="K22" s="91"/>
      <c r="L22" s="91"/>
      <c r="M22" s="91"/>
      <c r="N22" s="91"/>
      <c r="O22" s="91">
        <v>95</v>
      </c>
      <c r="P22" s="91"/>
      <c r="Q22" s="91"/>
      <c r="R22" s="91"/>
      <c r="S22" s="91"/>
      <c r="T22" s="91"/>
      <c r="U22" s="91"/>
      <c r="V22" s="91"/>
      <c r="W22" s="16"/>
    </row>
    <row r="23" spans="1:23" ht="15" customHeight="1">
      <c r="A23" s="84">
        <v>17</v>
      </c>
      <c r="B23" s="86" t="s">
        <v>951</v>
      </c>
      <c r="C23" s="85" t="s">
        <v>952</v>
      </c>
      <c r="D23" s="84" t="s">
        <v>24</v>
      </c>
      <c r="E23" s="86" t="s">
        <v>10</v>
      </c>
      <c r="F23" s="84" t="s">
        <v>953</v>
      </c>
      <c r="G23" s="87">
        <f>SUM(I23:V23)</f>
        <v>90</v>
      </c>
      <c r="H23" s="88"/>
      <c r="I23" s="89"/>
      <c r="J23" s="91"/>
      <c r="K23" s="91"/>
      <c r="L23" s="91"/>
      <c r="M23" s="91"/>
      <c r="N23" s="91"/>
      <c r="O23" s="91">
        <v>90</v>
      </c>
      <c r="P23" s="91"/>
      <c r="Q23" s="91"/>
      <c r="R23" s="91"/>
      <c r="S23" s="91"/>
      <c r="T23" s="91"/>
      <c r="U23" s="91"/>
      <c r="V23" s="91"/>
      <c r="W23" s="16"/>
    </row>
    <row r="24" spans="1:23" ht="15" customHeight="1">
      <c r="A24" s="84">
        <v>17</v>
      </c>
      <c r="B24" s="86" t="s">
        <v>149</v>
      </c>
      <c r="C24" s="85" t="s">
        <v>150</v>
      </c>
      <c r="D24" s="84" t="s">
        <v>24</v>
      </c>
      <c r="E24" s="86" t="s">
        <v>206</v>
      </c>
      <c r="F24" s="84" t="s">
        <v>8</v>
      </c>
      <c r="G24" s="87">
        <f>SUM(I24:V24)</f>
        <v>90</v>
      </c>
      <c r="H24" s="88"/>
      <c r="I24" s="89"/>
      <c r="J24" s="91"/>
      <c r="K24" s="91"/>
      <c r="L24" s="91"/>
      <c r="M24" s="91"/>
      <c r="N24" s="91">
        <v>15</v>
      </c>
      <c r="O24" s="91"/>
      <c r="P24" s="91"/>
      <c r="Q24" s="91"/>
      <c r="R24" s="91"/>
      <c r="S24" s="91"/>
      <c r="T24" s="91"/>
      <c r="U24" s="91"/>
      <c r="V24" s="91">
        <v>75</v>
      </c>
      <c r="W24" s="16"/>
    </row>
    <row r="25" spans="1:23" ht="15" customHeight="1">
      <c r="A25" s="84">
        <v>18</v>
      </c>
      <c r="B25" s="86" t="s">
        <v>299</v>
      </c>
      <c r="C25" s="85" t="s">
        <v>300</v>
      </c>
      <c r="D25" s="84" t="s">
        <v>24</v>
      </c>
      <c r="E25" s="86" t="s">
        <v>10</v>
      </c>
      <c r="F25" s="84" t="s">
        <v>12</v>
      </c>
      <c r="G25" s="87">
        <f>SUM(I25:V25)</f>
        <v>85</v>
      </c>
      <c r="H25" s="88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>
        <v>85</v>
      </c>
      <c r="V25" s="91"/>
      <c r="W25" s="16"/>
    </row>
    <row r="26" spans="1:23" ht="15" customHeight="1">
      <c r="A26" s="84">
        <v>18</v>
      </c>
      <c r="B26" s="86">
        <v>10119895216</v>
      </c>
      <c r="C26" s="85" t="s">
        <v>699</v>
      </c>
      <c r="D26" s="84" t="s">
        <v>24</v>
      </c>
      <c r="E26" s="86" t="s">
        <v>10</v>
      </c>
      <c r="F26" s="84" t="s">
        <v>13</v>
      </c>
      <c r="G26" s="87">
        <f>SUM(I26:V26)</f>
        <v>85</v>
      </c>
      <c r="H26" s="88"/>
      <c r="I26" s="89"/>
      <c r="J26" s="91"/>
      <c r="K26" s="91"/>
      <c r="L26" s="91"/>
      <c r="M26" s="91"/>
      <c r="N26" s="91"/>
      <c r="O26" s="91"/>
      <c r="P26" s="91"/>
      <c r="Q26" s="91">
        <v>85</v>
      </c>
      <c r="R26" s="91"/>
      <c r="S26" s="91"/>
      <c r="T26" s="91"/>
      <c r="U26" s="91"/>
      <c r="V26" s="91"/>
      <c r="W26" s="16"/>
    </row>
    <row r="27" spans="1:23" ht="15" customHeight="1">
      <c r="A27" s="84">
        <v>19</v>
      </c>
      <c r="B27" s="86" t="s">
        <v>656</v>
      </c>
      <c r="C27" s="85" t="s">
        <v>657</v>
      </c>
      <c r="D27" s="84" t="s">
        <v>24</v>
      </c>
      <c r="E27" s="86" t="s">
        <v>10</v>
      </c>
      <c r="F27" s="84" t="s">
        <v>25</v>
      </c>
      <c r="G27" s="87">
        <f>SUM(I27:V27)</f>
        <v>80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80</v>
      </c>
      <c r="S27" s="91"/>
      <c r="T27" s="91"/>
      <c r="U27" s="91"/>
      <c r="V27" s="91"/>
      <c r="W27" s="16"/>
    </row>
    <row r="28" spans="1:23" ht="15" customHeight="1">
      <c r="A28" s="84">
        <v>19</v>
      </c>
      <c r="B28" s="86" t="s">
        <v>700</v>
      </c>
      <c r="C28" s="85" t="s">
        <v>701</v>
      </c>
      <c r="D28" s="84" t="s">
        <v>24</v>
      </c>
      <c r="E28" s="86" t="s">
        <v>10</v>
      </c>
      <c r="F28" s="84" t="s">
        <v>13</v>
      </c>
      <c r="G28" s="87">
        <f>SUM(I28:V28)</f>
        <v>80</v>
      </c>
      <c r="H28" s="88"/>
      <c r="I28" s="89"/>
      <c r="J28" s="91"/>
      <c r="K28" s="91"/>
      <c r="L28" s="91"/>
      <c r="M28" s="91"/>
      <c r="N28" s="91"/>
      <c r="O28" s="91"/>
      <c r="P28" s="91"/>
      <c r="Q28" s="91">
        <v>80</v>
      </c>
      <c r="R28" s="91"/>
      <c r="S28" s="91"/>
      <c r="T28" s="91"/>
      <c r="U28" s="91"/>
      <c r="V28" s="91"/>
      <c r="W28" s="16"/>
    </row>
    <row r="29" spans="1:23" ht="15" customHeight="1">
      <c r="A29" s="84">
        <v>20</v>
      </c>
      <c r="B29" s="86" t="s">
        <v>702</v>
      </c>
      <c r="C29" s="85" t="s">
        <v>703</v>
      </c>
      <c r="D29" s="84" t="s">
        <v>24</v>
      </c>
      <c r="E29" s="86" t="s">
        <v>10</v>
      </c>
      <c r="F29" s="84" t="s">
        <v>25</v>
      </c>
      <c r="G29" s="87">
        <f>SUM(I29:V29)</f>
        <v>75</v>
      </c>
      <c r="H29" s="88"/>
      <c r="I29" s="89"/>
      <c r="J29" s="91"/>
      <c r="K29" s="91"/>
      <c r="L29" s="91"/>
      <c r="M29" s="91"/>
      <c r="N29" s="91"/>
      <c r="O29" s="91"/>
      <c r="P29" s="91"/>
      <c r="Q29" s="91">
        <v>75</v>
      </c>
      <c r="R29" s="91"/>
      <c r="S29" s="91"/>
      <c r="T29" s="91"/>
      <c r="U29" s="91"/>
      <c r="V29" s="91"/>
      <c r="W29" s="16"/>
    </row>
    <row r="30" spans="1:23" ht="15" customHeight="1">
      <c r="A30" s="84">
        <v>21</v>
      </c>
      <c r="B30" s="86">
        <v>10119893701</v>
      </c>
      <c r="C30" s="85" t="s">
        <v>304</v>
      </c>
      <c r="D30" s="84" t="s">
        <v>24</v>
      </c>
      <c r="E30" s="86" t="s">
        <v>305</v>
      </c>
      <c r="F30" s="84" t="s">
        <v>25</v>
      </c>
      <c r="G30" s="87">
        <f>SUM(I30:V30)</f>
        <v>70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>
        <v>70</v>
      </c>
      <c r="V30" s="91"/>
      <c r="W30" s="16"/>
    </row>
    <row r="31" spans="1:23" ht="15" customHeight="1">
      <c r="A31" s="84">
        <v>21</v>
      </c>
      <c r="B31" s="86" t="s">
        <v>704</v>
      </c>
      <c r="C31" s="85" t="s">
        <v>705</v>
      </c>
      <c r="D31" s="84" t="s">
        <v>24</v>
      </c>
      <c r="E31" s="86" t="s">
        <v>706</v>
      </c>
      <c r="F31" s="84" t="s">
        <v>13</v>
      </c>
      <c r="G31" s="87">
        <f>SUM(I31:V31)</f>
        <v>70</v>
      </c>
      <c r="H31" s="88"/>
      <c r="I31" s="89"/>
      <c r="J31" s="91"/>
      <c r="K31" s="91"/>
      <c r="L31" s="91"/>
      <c r="M31" s="91"/>
      <c r="N31" s="91"/>
      <c r="O31" s="91"/>
      <c r="P31" s="91"/>
      <c r="Q31" s="91">
        <v>70</v>
      </c>
      <c r="R31" s="91"/>
      <c r="S31" s="91"/>
      <c r="T31" s="91"/>
      <c r="U31" s="91"/>
      <c r="V31" s="91"/>
      <c r="W31" s="16"/>
    </row>
    <row r="32" spans="1:23" ht="15" customHeight="1">
      <c r="A32" s="84">
        <v>22</v>
      </c>
      <c r="B32" s="86" t="s">
        <v>707</v>
      </c>
      <c r="C32" s="85" t="s">
        <v>708</v>
      </c>
      <c r="D32" s="84" t="s">
        <v>24</v>
      </c>
      <c r="E32" s="86" t="s">
        <v>10</v>
      </c>
      <c r="F32" s="84" t="s">
        <v>13</v>
      </c>
      <c r="G32" s="87">
        <f>SUM(I32:V32)</f>
        <v>65</v>
      </c>
      <c r="H32" s="88"/>
      <c r="I32" s="89"/>
      <c r="J32" s="91"/>
      <c r="K32" s="91"/>
      <c r="L32" s="91"/>
      <c r="M32" s="91"/>
      <c r="N32" s="91"/>
      <c r="O32" s="91"/>
      <c r="P32" s="91"/>
      <c r="Q32" s="91">
        <v>65</v>
      </c>
      <c r="R32" s="91"/>
      <c r="S32" s="91"/>
      <c r="T32" s="91"/>
      <c r="U32" s="91"/>
      <c r="V32" s="91"/>
      <c r="W32" s="16"/>
    </row>
    <row r="33" spans="1:23" ht="15" customHeight="1">
      <c r="A33" s="84">
        <v>23</v>
      </c>
      <c r="B33" s="86" t="s">
        <v>709</v>
      </c>
      <c r="C33" s="85" t="s">
        <v>710</v>
      </c>
      <c r="D33" s="84" t="s">
        <v>24</v>
      </c>
      <c r="E33" s="86" t="s">
        <v>711</v>
      </c>
      <c r="F33" s="84" t="s">
        <v>13</v>
      </c>
      <c r="G33" s="87">
        <f>SUM(I33:V33)</f>
        <v>60</v>
      </c>
      <c r="H33" s="88"/>
      <c r="I33" s="89"/>
      <c r="J33" s="91"/>
      <c r="K33" s="91"/>
      <c r="L33" s="91"/>
      <c r="M33" s="91"/>
      <c r="N33" s="91"/>
      <c r="O33" s="91"/>
      <c r="P33" s="91"/>
      <c r="Q33" s="91">
        <v>60</v>
      </c>
      <c r="R33" s="91"/>
      <c r="S33" s="91"/>
      <c r="T33" s="91"/>
      <c r="U33" s="91"/>
      <c r="V33" s="91"/>
      <c r="W33" s="16"/>
    </row>
    <row r="34" spans="1:23" ht="15" customHeight="1">
      <c r="A34" s="84">
        <v>24</v>
      </c>
      <c r="B34" s="86" t="s">
        <v>954</v>
      </c>
      <c r="C34" s="85" t="s">
        <v>955</v>
      </c>
      <c r="D34" s="84" t="s">
        <v>24</v>
      </c>
      <c r="E34" s="86" t="s">
        <v>10</v>
      </c>
      <c r="F34" s="84" t="s">
        <v>13</v>
      </c>
      <c r="G34" s="87">
        <f>SUM(I34:V34)</f>
        <v>55</v>
      </c>
      <c r="H34" s="88"/>
      <c r="I34" s="89"/>
      <c r="J34" s="91"/>
      <c r="K34" s="91"/>
      <c r="L34" s="91"/>
      <c r="M34" s="91"/>
      <c r="N34" s="91"/>
      <c r="O34" s="91">
        <v>55</v>
      </c>
      <c r="P34" s="91"/>
      <c r="Q34" s="91"/>
      <c r="R34" s="91"/>
      <c r="S34" s="91"/>
      <c r="T34" s="91"/>
      <c r="U34" s="91"/>
      <c r="V34" s="91"/>
      <c r="W34" s="16"/>
    </row>
    <row r="35" spans="1:23" ht="15" customHeight="1">
      <c r="A35" s="84">
        <v>25</v>
      </c>
      <c r="B35" s="86" t="s">
        <v>310</v>
      </c>
      <c r="C35" s="85" t="s">
        <v>311</v>
      </c>
      <c r="D35" s="84" t="s">
        <v>24</v>
      </c>
      <c r="E35" s="86" t="s">
        <v>10</v>
      </c>
      <c r="F35" s="84" t="s">
        <v>25</v>
      </c>
      <c r="G35" s="87">
        <f>SUM(I35:V35)</f>
        <v>35</v>
      </c>
      <c r="H35" s="88"/>
      <c r="I35" s="89"/>
      <c r="J35" s="91"/>
      <c r="K35" s="91"/>
      <c r="L35" s="91"/>
      <c r="M35" s="91"/>
      <c r="N35" s="91"/>
      <c r="O35" s="91">
        <v>5</v>
      </c>
      <c r="P35" s="91"/>
      <c r="Q35" s="91"/>
      <c r="R35" s="91"/>
      <c r="S35" s="91"/>
      <c r="T35" s="91"/>
      <c r="U35" s="91">
        <v>30</v>
      </c>
      <c r="V35" s="91"/>
      <c r="W35" s="16"/>
    </row>
    <row r="36" spans="1:23" ht="15" customHeight="1">
      <c r="A36" s="84">
        <v>26</v>
      </c>
      <c r="B36" s="86" t="s">
        <v>956</v>
      </c>
      <c r="C36" s="85" t="s">
        <v>957</v>
      </c>
      <c r="D36" s="84" t="s">
        <v>24</v>
      </c>
      <c r="E36" s="86" t="s">
        <v>958</v>
      </c>
      <c r="F36" s="84" t="s">
        <v>32</v>
      </c>
      <c r="G36" s="87">
        <f>SUM(I36:V36)</f>
        <v>30</v>
      </c>
      <c r="H36" s="88"/>
      <c r="I36" s="89"/>
      <c r="J36" s="91"/>
      <c r="K36" s="91"/>
      <c r="L36" s="91"/>
      <c r="M36" s="91"/>
      <c r="N36" s="91"/>
      <c r="O36" s="91">
        <v>30</v>
      </c>
      <c r="P36" s="91"/>
      <c r="Q36" s="91"/>
      <c r="R36" s="91"/>
      <c r="S36" s="91"/>
      <c r="T36" s="91"/>
      <c r="U36" s="91"/>
      <c r="V36" s="91"/>
      <c r="W36" s="16"/>
    </row>
    <row r="37" spans="1:23" ht="15" customHeight="1">
      <c r="A37" s="84">
        <v>27</v>
      </c>
      <c r="B37" s="86" t="s">
        <v>635</v>
      </c>
      <c r="C37" s="85" t="s">
        <v>636</v>
      </c>
      <c r="D37" s="84" t="s">
        <v>24</v>
      </c>
      <c r="E37" s="86" t="s">
        <v>10</v>
      </c>
      <c r="F37" s="84" t="s">
        <v>584</v>
      </c>
      <c r="G37" s="87">
        <f>SUM(I37:V37)</f>
        <v>25</v>
      </c>
      <c r="H37" s="88"/>
      <c r="I37" s="89"/>
      <c r="J37" s="91"/>
      <c r="K37" s="91"/>
      <c r="L37" s="91"/>
      <c r="M37" s="91"/>
      <c r="N37" s="91"/>
      <c r="O37" s="91"/>
      <c r="P37" s="91"/>
      <c r="Q37" s="91"/>
      <c r="R37" s="91"/>
      <c r="S37" s="91">
        <v>25</v>
      </c>
      <c r="T37" s="91"/>
      <c r="U37" s="91"/>
      <c r="V37" s="91"/>
      <c r="W37" s="16"/>
    </row>
    <row r="38" spans="1:23" ht="15" customHeight="1">
      <c r="A38" s="84">
        <v>28</v>
      </c>
      <c r="B38" s="86" t="s">
        <v>312</v>
      </c>
      <c r="C38" s="85" t="s">
        <v>313</v>
      </c>
      <c r="D38" s="84" t="s">
        <v>24</v>
      </c>
      <c r="E38" s="86" t="s">
        <v>10</v>
      </c>
      <c r="F38" s="84" t="s">
        <v>25</v>
      </c>
      <c r="G38" s="87">
        <f>SUM(I38:V38)</f>
        <v>20</v>
      </c>
      <c r="H38" s="88"/>
      <c r="I38" s="89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>
        <v>20</v>
      </c>
      <c r="V38" s="91"/>
      <c r="W38" s="16"/>
    </row>
    <row r="39" spans="1:23" ht="15" customHeight="1">
      <c r="A39" s="84">
        <v>29</v>
      </c>
      <c r="B39" s="86" t="s">
        <v>314</v>
      </c>
      <c r="C39" s="85" t="s">
        <v>315</v>
      </c>
      <c r="D39" s="84" t="s">
        <v>24</v>
      </c>
      <c r="E39" s="86" t="s">
        <v>10</v>
      </c>
      <c r="F39" s="84" t="s">
        <v>13</v>
      </c>
      <c r="G39" s="87">
        <f>SUM(I39:V39)</f>
        <v>10</v>
      </c>
      <c r="H39" s="88"/>
      <c r="I39" s="89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>
        <v>10</v>
      </c>
      <c r="V39" s="91"/>
      <c r="W39" s="16"/>
    </row>
    <row r="40" spans="1:23" ht="15" customHeight="1">
      <c r="A40" s="84">
        <v>29</v>
      </c>
      <c r="B40" s="86" t="s">
        <v>862</v>
      </c>
      <c r="C40" s="85" t="s">
        <v>863</v>
      </c>
      <c r="D40" s="84" t="s">
        <v>24</v>
      </c>
      <c r="E40" s="86" t="s">
        <v>812</v>
      </c>
      <c r="F40" s="84" t="s">
        <v>779</v>
      </c>
      <c r="G40" s="87">
        <f>SUM(I40:V40)</f>
        <v>10</v>
      </c>
      <c r="H40" s="88"/>
      <c r="I40" s="89"/>
      <c r="J40" s="91"/>
      <c r="K40" s="91"/>
      <c r="L40" s="91"/>
      <c r="M40" s="91"/>
      <c r="N40" s="91"/>
      <c r="O40" s="91"/>
      <c r="P40" s="91">
        <v>10</v>
      </c>
      <c r="Q40" s="91"/>
      <c r="R40" s="91"/>
      <c r="S40" s="91"/>
      <c r="T40" s="91"/>
      <c r="U40" s="91"/>
      <c r="V40" s="91"/>
      <c r="W40" s="16"/>
    </row>
    <row r="41" spans="1:23" ht="15" customHeight="1">
      <c r="A41" s="84">
        <v>29</v>
      </c>
      <c r="B41" s="86" t="s">
        <v>959</v>
      </c>
      <c r="C41" s="85" t="s">
        <v>960</v>
      </c>
      <c r="D41" s="84" t="s">
        <v>24</v>
      </c>
      <c r="E41" s="86" t="s">
        <v>961</v>
      </c>
      <c r="F41" s="84" t="s">
        <v>12</v>
      </c>
      <c r="G41" s="87">
        <f>SUM(I41:V41)</f>
        <v>10</v>
      </c>
      <c r="H41" s="88"/>
      <c r="I41" s="89"/>
      <c r="J41" s="91"/>
      <c r="K41" s="91"/>
      <c r="L41" s="91"/>
      <c r="M41" s="91"/>
      <c r="N41" s="91"/>
      <c r="O41" s="91">
        <v>10</v>
      </c>
      <c r="P41" s="91"/>
      <c r="Q41" s="91"/>
      <c r="R41" s="91"/>
      <c r="S41" s="91"/>
      <c r="T41" s="91"/>
      <c r="U41" s="91"/>
      <c r="V41" s="91"/>
      <c r="W41" s="16"/>
    </row>
    <row r="42" spans="1:23" ht="15" customHeight="1">
      <c r="A42" s="84">
        <v>30</v>
      </c>
      <c r="B42" s="86" t="s">
        <v>316</v>
      </c>
      <c r="C42" s="85" t="s">
        <v>317</v>
      </c>
      <c r="D42" s="84" t="s">
        <v>24</v>
      </c>
      <c r="E42" s="86" t="s">
        <v>318</v>
      </c>
      <c r="F42" s="84" t="s">
        <v>13</v>
      </c>
      <c r="G42" s="87">
        <f>SUM(I42:V42)</f>
        <v>8</v>
      </c>
      <c r="H42" s="88"/>
      <c r="I42" s="89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>
        <v>8</v>
      </c>
      <c r="V42" s="91"/>
      <c r="W42" s="16"/>
    </row>
    <row r="43" spans="1:23" ht="15" customHeight="1">
      <c r="A43" s="84">
        <v>30</v>
      </c>
      <c r="B43" s="86" t="s">
        <v>637</v>
      </c>
      <c r="C43" s="85" t="s">
        <v>638</v>
      </c>
      <c r="D43" s="84" t="s">
        <v>24</v>
      </c>
      <c r="E43" s="86" t="s">
        <v>10</v>
      </c>
      <c r="F43" s="84" t="s">
        <v>584</v>
      </c>
      <c r="G43" s="87">
        <f>SUM(I43:V43)</f>
        <v>8</v>
      </c>
      <c r="H43" s="88"/>
      <c r="I43" s="89"/>
      <c r="J43" s="91"/>
      <c r="K43" s="91"/>
      <c r="L43" s="91"/>
      <c r="M43" s="91"/>
      <c r="N43" s="91"/>
      <c r="O43" s="91"/>
      <c r="P43" s="91"/>
      <c r="Q43" s="91"/>
      <c r="R43" s="91"/>
      <c r="S43" s="91">
        <v>8</v>
      </c>
      <c r="T43" s="91"/>
      <c r="U43" s="91"/>
      <c r="V43" s="91"/>
      <c r="W43" s="16"/>
    </row>
    <row r="44" spans="1:23" ht="15" customHeight="1">
      <c r="A44" s="84">
        <v>30</v>
      </c>
      <c r="B44" s="86" t="s">
        <v>1165</v>
      </c>
      <c r="C44" s="85" t="s">
        <v>1166</v>
      </c>
      <c r="D44" s="84" t="s">
        <v>24</v>
      </c>
      <c r="E44" s="86" t="s">
        <v>1167</v>
      </c>
      <c r="F44" s="84" t="s">
        <v>8</v>
      </c>
      <c r="G44" s="87">
        <f>SUM(I44:V44)</f>
        <v>8</v>
      </c>
      <c r="H44" s="88"/>
      <c r="I44" s="89"/>
      <c r="J44" s="91"/>
      <c r="K44" s="91"/>
      <c r="L44" s="91"/>
      <c r="M44" s="91"/>
      <c r="N44" s="91">
        <v>8</v>
      </c>
      <c r="O44" s="91"/>
      <c r="P44" s="91"/>
      <c r="Q44" s="91"/>
      <c r="R44" s="91"/>
      <c r="S44" s="91"/>
      <c r="T44" s="91"/>
      <c r="U44" s="91"/>
      <c r="V44" s="91"/>
      <c r="W44" s="16"/>
    </row>
    <row r="45" spans="1:23" ht="15" customHeight="1">
      <c r="A45" s="84">
        <v>31</v>
      </c>
      <c r="B45" s="86" t="s">
        <v>1168</v>
      </c>
      <c r="C45" s="85" t="s">
        <v>1169</v>
      </c>
      <c r="D45" s="84" t="s">
        <v>24</v>
      </c>
      <c r="E45" s="86" t="s">
        <v>1170</v>
      </c>
      <c r="F45" s="84" t="s">
        <v>8</v>
      </c>
      <c r="G45" s="87">
        <f>SUM(I45:V45)</f>
        <v>6</v>
      </c>
      <c r="H45" s="88"/>
      <c r="I45" s="89"/>
      <c r="J45" s="91"/>
      <c r="K45" s="91"/>
      <c r="L45" s="91"/>
      <c r="M45" s="91"/>
      <c r="N45" s="91">
        <v>6</v>
      </c>
      <c r="O45" s="91"/>
      <c r="P45" s="91"/>
      <c r="Q45" s="91"/>
      <c r="R45" s="91"/>
      <c r="S45" s="91"/>
      <c r="T45" s="91"/>
      <c r="U45" s="91"/>
      <c r="V45" s="91"/>
      <c r="W45" s="16"/>
    </row>
    <row r="46" spans="1:23" ht="15" customHeight="1">
      <c r="A46" s="84">
        <v>32</v>
      </c>
      <c r="B46" s="86" t="s">
        <v>319</v>
      </c>
      <c r="C46" s="85" t="s">
        <v>320</v>
      </c>
      <c r="D46" s="84" t="s">
        <v>24</v>
      </c>
      <c r="E46" s="86" t="s">
        <v>10</v>
      </c>
      <c r="F46" s="84" t="s">
        <v>13</v>
      </c>
      <c r="G46" s="87">
        <f>SUM(I46:V46)</f>
        <v>5</v>
      </c>
      <c r="H46" s="88"/>
      <c r="I46" s="89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>
        <v>5</v>
      </c>
      <c r="V46" s="91"/>
      <c r="W46" s="16"/>
    </row>
    <row r="47" spans="1:23" ht="15" customHeight="1">
      <c r="A47" s="84">
        <v>33</v>
      </c>
      <c r="B47" s="86" t="s">
        <v>1171</v>
      </c>
      <c r="C47" s="85" t="s">
        <v>1172</v>
      </c>
      <c r="D47" s="84" t="s">
        <v>24</v>
      </c>
      <c r="E47" s="86" t="s">
        <v>206</v>
      </c>
      <c r="F47" s="84" t="s">
        <v>8</v>
      </c>
      <c r="G47" s="87">
        <f>SUM(I47:V47)</f>
        <v>4</v>
      </c>
      <c r="H47" s="88"/>
      <c r="I47" s="89"/>
      <c r="J47" s="91"/>
      <c r="K47" s="91"/>
      <c r="L47" s="91"/>
      <c r="M47" s="91"/>
      <c r="N47" s="91">
        <v>4</v>
      </c>
      <c r="O47" s="91"/>
      <c r="P47" s="91"/>
      <c r="Q47" s="91"/>
      <c r="R47" s="91"/>
      <c r="S47" s="91"/>
      <c r="T47" s="91"/>
      <c r="U47" s="91"/>
      <c r="V47" s="91"/>
      <c r="W47" s="16"/>
    </row>
    <row r="48" spans="1:23" ht="15" customHeight="1">
      <c r="A48" s="84">
        <v>34</v>
      </c>
      <c r="B48" s="86" t="s">
        <v>1173</v>
      </c>
      <c r="C48" s="85" t="s">
        <v>1174</v>
      </c>
      <c r="D48" s="84" t="s">
        <v>24</v>
      </c>
      <c r="E48" s="86" t="s">
        <v>10</v>
      </c>
      <c r="F48" s="84" t="s">
        <v>8</v>
      </c>
      <c r="G48" s="87">
        <f>SUM(I48:V48)</f>
        <v>3</v>
      </c>
      <c r="H48" s="88"/>
      <c r="I48" s="89"/>
      <c r="J48" s="91"/>
      <c r="K48" s="91"/>
      <c r="L48" s="91"/>
      <c r="M48" s="91"/>
      <c r="N48" s="91">
        <v>3</v>
      </c>
      <c r="O48" s="91"/>
      <c r="P48" s="91"/>
      <c r="Q48" s="91"/>
      <c r="R48" s="91"/>
      <c r="S48" s="91"/>
      <c r="T48" s="91"/>
      <c r="U48" s="91"/>
      <c r="V48" s="91"/>
      <c r="W48" s="16"/>
    </row>
    <row r="49" spans="1:23" ht="15" customHeight="1">
      <c r="A49" s="84">
        <v>35</v>
      </c>
      <c r="B49" s="86" t="s">
        <v>1175</v>
      </c>
      <c r="C49" s="85" t="s">
        <v>1176</v>
      </c>
      <c r="D49" s="84" t="s">
        <v>24</v>
      </c>
      <c r="E49" s="86" t="s">
        <v>1177</v>
      </c>
      <c r="F49" s="84" t="s">
        <v>8</v>
      </c>
      <c r="G49" s="87">
        <f>SUM(I49:V49)</f>
        <v>2</v>
      </c>
      <c r="H49" s="88"/>
      <c r="I49" s="89"/>
      <c r="J49" s="91"/>
      <c r="K49" s="91"/>
      <c r="L49" s="91"/>
      <c r="M49" s="91"/>
      <c r="N49" s="91">
        <v>2</v>
      </c>
      <c r="O49" s="91"/>
      <c r="P49" s="91"/>
      <c r="Q49" s="91"/>
      <c r="R49" s="91"/>
      <c r="S49" s="91"/>
      <c r="T49" s="91"/>
      <c r="U49" s="91"/>
      <c r="V49" s="91"/>
      <c r="W49" s="16"/>
    </row>
    <row r="50" spans="1:23" ht="15" customHeight="1">
      <c r="A50" s="84">
        <v>36</v>
      </c>
      <c r="B50" s="86" t="s">
        <v>1178</v>
      </c>
      <c r="C50" s="85" t="s">
        <v>1179</v>
      </c>
      <c r="D50" s="84" t="s">
        <v>24</v>
      </c>
      <c r="E50" s="86" t="s">
        <v>1142</v>
      </c>
      <c r="F50" s="84" t="s">
        <v>8</v>
      </c>
      <c r="G50" s="87">
        <f>SUM(I50:V50)</f>
        <v>1</v>
      </c>
      <c r="H50" s="88"/>
      <c r="I50" s="89"/>
      <c r="J50" s="91"/>
      <c r="K50" s="91"/>
      <c r="L50" s="91"/>
      <c r="M50" s="91"/>
      <c r="N50" s="91">
        <v>1</v>
      </c>
      <c r="O50" s="91"/>
      <c r="P50" s="91"/>
      <c r="Q50" s="91"/>
      <c r="R50" s="91"/>
      <c r="S50" s="91"/>
      <c r="T50" s="91"/>
      <c r="U50" s="91"/>
      <c r="V50" s="91"/>
      <c r="W50" s="16"/>
    </row>
    <row r="51" spans="1:23" ht="15" customHeight="1">
      <c r="A51" s="84"/>
      <c r="B51" s="86"/>
      <c r="C51" s="85"/>
      <c r="D51" s="84" t="s">
        <v>24</v>
      </c>
      <c r="E51" s="86"/>
      <c r="F51" s="84"/>
      <c r="G51" s="87">
        <f>SUM(I51:V51)</f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16"/>
    </row>
    <row r="52" spans="1:23" ht="15" customHeight="1">
      <c r="A52" s="84"/>
      <c r="B52" s="86"/>
      <c r="C52" s="85"/>
      <c r="D52" s="84" t="s">
        <v>24</v>
      </c>
      <c r="E52" s="86"/>
      <c r="F52" s="84"/>
      <c r="G52" s="87">
        <f>SUM(I52:V52)</f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16"/>
    </row>
    <row r="53" spans="1:23" ht="15" customHeight="1">
      <c r="A53" s="84"/>
      <c r="B53" s="86"/>
      <c r="C53" s="85"/>
      <c r="D53" s="84" t="s">
        <v>24</v>
      </c>
      <c r="E53" s="86"/>
      <c r="F53" s="84"/>
      <c r="G53" s="87">
        <f>SUM(I53:V53)</f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16"/>
    </row>
    <row r="54" spans="1:23" ht="15" customHeight="1">
      <c r="A54" s="84"/>
      <c r="B54" s="86"/>
      <c r="C54" s="85"/>
      <c r="D54" s="84" t="s">
        <v>24</v>
      </c>
      <c r="E54" s="86"/>
      <c r="F54" s="84"/>
      <c r="G54" s="87">
        <f>SUM(I54:V54)</f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16"/>
    </row>
    <row r="55" spans="1:23" ht="15" customHeight="1">
      <c r="A55" s="84"/>
      <c r="B55" s="86"/>
      <c r="C55" s="85"/>
      <c r="D55" s="84" t="s">
        <v>24</v>
      </c>
      <c r="E55" s="86"/>
      <c r="F55" s="84"/>
      <c r="G55" s="87">
        <f>SUM(I55:V55)</f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16"/>
    </row>
    <row r="56" spans="1:23" ht="15" customHeight="1">
      <c r="A56" s="84"/>
      <c r="B56" s="86"/>
      <c r="C56" s="85"/>
      <c r="D56" s="84" t="s">
        <v>24</v>
      </c>
      <c r="E56" s="86"/>
      <c r="F56" s="84"/>
      <c r="G56" s="87">
        <f>SUM(I56:V56)</f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16"/>
    </row>
    <row r="57" spans="1:23" ht="15" customHeight="1">
      <c r="A57" s="84"/>
      <c r="B57" s="86"/>
      <c r="C57" s="85"/>
      <c r="D57" s="84" t="s">
        <v>24</v>
      </c>
      <c r="E57" s="86"/>
      <c r="F57" s="84"/>
      <c r="G57" s="87">
        <f>SUM(I57:V57)</f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16"/>
    </row>
    <row r="58" spans="1:23" ht="15" customHeight="1">
      <c r="A58" s="84"/>
      <c r="B58" s="86"/>
      <c r="C58" s="85"/>
      <c r="D58" s="84" t="s">
        <v>24</v>
      </c>
      <c r="E58" s="86"/>
      <c r="F58" s="84"/>
      <c r="G58" s="87">
        <f>SUM(I58:V58)</f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16"/>
    </row>
    <row r="59" spans="1:23" ht="15" customHeight="1">
      <c r="A59" s="84"/>
      <c r="B59" s="86"/>
      <c r="C59" s="85"/>
      <c r="D59" s="84" t="s">
        <v>24</v>
      </c>
      <c r="E59" s="86"/>
      <c r="F59" s="84"/>
      <c r="G59" s="87">
        <f>SUM(I59:V59)</f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16"/>
    </row>
    <row r="60" spans="1:23" ht="15" customHeight="1">
      <c r="A60" s="84"/>
      <c r="B60" s="86"/>
      <c r="C60" s="85"/>
      <c r="D60" s="84" t="s">
        <v>24</v>
      </c>
      <c r="E60" s="86"/>
      <c r="F60" s="84"/>
      <c r="G60" s="87">
        <f>SUM(I60:V60)</f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16"/>
    </row>
    <row r="61" spans="1:23" ht="15" customHeight="1">
      <c r="A61" s="84"/>
      <c r="B61" s="86"/>
      <c r="C61" s="85"/>
      <c r="D61" s="84" t="s">
        <v>24</v>
      </c>
      <c r="E61" s="86"/>
      <c r="F61" s="84"/>
      <c r="G61" s="87">
        <f>SUM(I61:V61)</f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16"/>
    </row>
    <row r="62" spans="1:23" ht="15" customHeight="1">
      <c r="A62" s="84"/>
      <c r="B62" s="86"/>
      <c r="C62" s="85"/>
      <c r="D62" s="84" t="s">
        <v>24</v>
      </c>
      <c r="E62" s="86"/>
      <c r="F62" s="84"/>
      <c r="G62" s="87">
        <f>SUM(I62:V62)</f>
        <v>0</v>
      </c>
      <c r="H62" s="88"/>
      <c r="I62" s="89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16"/>
    </row>
    <row r="63" spans="1:23" ht="15" customHeight="1">
      <c r="A63" s="84"/>
      <c r="B63" s="86"/>
      <c r="C63" s="85"/>
      <c r="D63" s="84" t="s">
        <v>24</v>
      </c>
      <c r="E63" s="86"/>
      <c r="F63" s="84"/>
      <c r="G63" s="87">
        <f>SUM(I63:V63)</f>
        <v>0</v>
      </c>
      <c r="H63" s="88"/>
      <c r="I63" s="89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16"/>
    </row>
    <row r="64" spans="1:23" ht="15" customHeight="1">
      <c r="A64" s="84"/>
      <c r="B64" s="86"/>
      <c r="C64" s="85"/>
      <c r="D64" s="84" t="s">
        <v>24</v>
      </c>
      <c r="E64" s="86"/>
      <c r="F64" s="84"/>
      <c r="G64" s="87">
        <f>SUM(I64:V64)</f>
        <v>0</v>
      </c>
      <c r="H64" s="88"/>
      <c r="I64" s="89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16"/>
    </row>
    <row r="65" spans="1:23" ht="15" customHeight="1">
      <c r="A65" s="84"/>
      <c r="B65" s="86"/>
      <c r="C65" s="85"/>
      <c r="D65" s="84" t="s">
        <v>24</v>
      </c>
      <c r="E65" s="86"/>
      <c r="F65" s="84"/>
      <c r="G65" s="87">
        <f>SUM(I65:V65)</f>
        <v>0</v>
      </c>
      <c r="H65" s="88"/>
      <c r="I65" s="89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16"/>
    </row>
    <row r="66" spans="1:23" ht="15" customHeight="1">
      <c r="A66" s="84"/>
      <c r="B66" s="86"/>
      <c r="C66" s="85"/>
      <c r="D66" s="84" t="s">
        <v>24</v>
      </c>
      <c r="E66" s="86"/>
      <c r="F66" s="84"/>
      <c r="G66" s="87">
        <f>SUM(I66:V66)</f>
        <v>0</v>
      </c>
      <c r="H66" s="88"/>
      <c r="I66" s="89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16"/>
    </row>
    <row r="67" spans="1:23" ht="15" customHeight="1">
      <c r="A67" s="84"/>
      <c r="B67" s="86"/>
      <c r="C67" s="85"/>
      <c r="D67" s="84" t="s">
        <v>24</v>
      </c>
      <c r="E67" s="86"/>
      <c r="F67" s="84"/>
      <c r="G67" s="87">
        <f>SUM(I67:V67)</f>
        <v>0</v>
      </c>
      <c r="H67" s="88"/>
      <c r="I67" s="89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16"/>
    </row>
    <row r="68" spans="1:23" ht="15" customHeight="1">
      <c r="A68" s="84"/>
      <c r="B68" s="86"/>
      <c r="C68" s="85"/>
      <c r="D68" s="84" t="s">
        <v>24</v>
      </c>
      <c r="E68" s="86"/>
      <c r="F68" s="84"/>
      <c r="G68" s="87">
        <f aca="true" t="shared" si="0" ref="G68:G79">SUM(I68:V68)</f>
        <v>0</v>
      </c>
      <c r="H68" s="88"/>
      <c r="I68" s="89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16"/>
    </row>
    <row r="69" spans="1:23" ht="15" customHeight="1">
      <c r="A69" s="84"/>
      <c r="B69" s="86"/>
      <c r="C69" s="85"/>
      <c r="D69" s="84" t="s">
        <v>24</v>
      </c>
      <c r="E69" s="86"/>
      <c r="F69" s="84"/>
      <c r="G69" s="87">
        <f t="shared" si="0"/>
        <v>0</v>
      </c>
      <c r="H69" s="88"/>
      <c r="I69" s="89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16"/>
    </row>
    <row r="70" spans="1:23" ht="15" customHeight="1">
      <c r="A70" s="84"/>
      <c r="B70" s="86"/>
      <c r="C70" s="85"/>
      <c r="D70" s="84" t="s">
        <v>24</v>
      </c>
      <c r="E70" s="86"/>
      <c r="F70" s="84"/>
      <c r="G70" s="87">
        <f t="shared" si="0"/>
        <v>0</v>
      </c>
      <c r="H70" s="88"/>
      <c r="I70" s="89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16"/>
    </row>
    <row r="71" spans="1:23" ht="15" customHeight="1">
      <c r="A71" s="84"/>
      <c r="B71" s="86"/>
      <c r="C71" s="85"/>
      <c r="D71" s="84" t="s">
        <v>24</v>
      </c>
      <c r="E71" s="86"/>
      <c r="F71" s="84"/>
      <c r="G71" s="87">
        <f t="shared" si="0"/>
        <v>0</v>
      </c>
      <c r="H71" s="88"/>
      <c r="I71" s="89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16"/>
    </row>
    <row r="72" spans="1:23" ht="15" customHeight="1">
      <c r="A72" s="84"/>
      <c r="B72" s="86"/>
      <c r="C72" s="85"/>
      <c r="D72" s="84" t="s">
        <v>24</v>
      </c>
      <c r="E72" s="86"/>
      <c r="F72" s="84"/>
      <c r="G72" s="87">
        <f t="shared" si="0"/>
        <v>0</v>
      </c>
      <c r="H72" s="88"/>
      <c r="I72" s="89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16"/>
    </row>
    <row r="73" spans="1:23" ht="15" customHeight="1">
      <c r="A73" s="84"/>
      <c r="B73" s="86"/>
      <c r="C73" s="85"/>
      <c r="D73" s="84" t="s">
        <v>24</v>
      </c>
      <c r="E73" s="86"/>
      <c r="F73" s="84"/>
      <c r="G73" s="87">
        <f t="shared" si="0"/>
        <v>0</v>
      </c>
      <c r="H73" s="88"/>
      <c r="I73" s="89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16"/>
    </row>
    <row r="74" spans="1:23" ht="15" customHeight="1">
      <c r="A74" s="84"/>
      <c r="B74" s="86"/>
      <c r="C74" s="85"/>
      <c r="D74" s="84" t="s">
        <v>24</v>
      </c>
      <c r="E74" s="86"/>
      <c r="F74" s="84"/>
      <c r="G74" s="87">
        <f t="shared" si="0"/>
        <v>0</v>
      </c>
      <c r="H74" s="88"/>
      <c r="I74" s="89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16"/>
    </row>
    <row r="75" spans="1:23" ht="15" customHeight="1">
      <c r="A75" s="84"/>
      <c r="B75" s="86"/>
      <c r="C75" s="85"/>
      <c r="D75" s="84" t="s">
        <v>24</v>
      </c>
      <c r="E75" s="86"/>
      <c r="F75" s="84"/>
      <c r="G75" s="87">
        <f t="shared" si="0"/>
        <v>0</v>
      </c>
      <c r="H75" s="88"/>
      <c r="I75" s="89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16"/>
    </row>
    <row r="76" spans="1:23" ht="15" customHeight="1">
      <c r="A76" s="84"/>
      <c r="B76" s="86"/>
      <c r="C76" s="85"/>
      <c r="D76" s="84" t="s">
        <v>24</v>
      </c>
      <c r="E76" s="86"/>
      <c r="F76" s="84"/>
      <c r="G76" s="87">
        <f t="shared" si="0"/>
        <v>0</v>
      </c>
      <c r="H76" s="88"/>
      <c r="I76" s="89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16"/>
    </row>
    <row r="77" spans="1:23" ht="15" customHeight="1">
      <c r="A77" s="84"/>
      <c r="B77" s="86"/>
      <c r="C77" s="85"/>
      <c r="D77" s="84" t="s">
        <v>24</v>
      </c>
      <c r="E77" s="86"/>
      <c r="F77" s="84"/>
      <c r="G77" s="87">
        <f t="shared" si="0"/>
        <v>0</v>
      </c>
      <c r="H77" s="88"/>
      <c r="I77" s="89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16"/>
    </row>
    <row r="78" spans="1:23" ht="15" customHeight="1">
      <c r="A78" s="84"/>
      <c r="B78" s="86"/>
      <c r="C78" s="104"/>
      <c r="D78" s="84" t="s">
        <v>24</v>
      </c>
      <c r="E78" s="105"/>
      <c r="F78" s="84"/>
      <c r="G78" s="87">
        <f t="shared" si="0"/>
        <v>0</v>
      </c>
      <c r="H78" s="88"/>
      <c r="I78" s="89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16"/>
    </row>
    <row r="79" spans="1:23" ht="15" customHeight="1">
      <c r="A79" s="84"/>
      <c r="B79" s="86"/>
      <c r="C79" s="85"/>
      <c r="D79" s="84" t="s">
        <v>24</v>
      </c>
      <c r="E79" s="86"/>
      <c r="F79" s="84"/>
      <c r="G79" s="87">
        <f t="shared" si="0"/>
        <v>0</v>
      </c>
      <c r="H79" s="88"/>
      <c r="I79" s="89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16"/>
    </row>
    <row r="80" spans="1:24" s="12" customFormat="1" ht="4.5" customHeight="1" thickBot="1">
      <c r="A80" s="114"/>
      <c r="B80" s="114"/>
      <c r="C80" s="103"/>
      <c r="D80" s="115"/>
      <c r="E80" s="116"/>
      <c r="F80" s="115"/>
      <c r="G80" s="115"/>
      <c r="H80" s="117"/>
      <c r="I80" s="107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8"/>
      <c r="X80" s="11"/>
    </row>
    <row r="81" spans="1:27" s="8" customFormat="1" ht="12.75">
      <c r="A81" s="10"/>
      <c r="B81" s="7"/>
      <c r="D81" s="7"/>
      <c r="E81" s="9"/>
      <c r="F81" s="7"/>
      <c r="G81" s="29"/>
      <c r="H81" s="25"/>
      <c r="I81" s="75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60"/>
      <c r="X81" s="61"/>
      <c r="Y81" s="61"/>
      <c r="Z81" s="61"/>
      <c r="AA81" s="61"/>
    </row>
    <row r="82" ht="12.75">
      <c r="G82" s="29"/>
    </row>
    <row r="83" ht="12.75">
      <c r="G83" s="29"/>
    </row>
    <row r="84" ht="12.75">
      <c r="G84" s="29"/>
    </row>
    <row r="85" ht="12.75">
      <c r="G85" s="29"/>
    </row>
    <row r="86" ht="12.75">
      <c r="G86" s="29"/>
    </row>
    <row r="87" ht="12.75">
      <c r="G87" s="29"/>
    </row>
    <row r="88" ht="12.75">
      <c r="G88" s="32"/>
    </row>
  </sheetData>
  <sheetProtection password="E42B" sheet="1"/>
  <mergeCells count="17">
    <mergeCell ref="A2:G2"/>
    <mergeCell ref="I1:I2"/>
    <mergeCell ref="A1:G1"/>
    <mergeCell ref="J1:J2"/>
    <mergeCell ref="S1:S2"/>
    <mergeCell ref="Q1:Q2"/>
    <mergeCell ref="R1:R2"/>
    <mergeCell ref="P1:P2"/>
    <mergeCell ref="O1:O2"/>
    <mergeCell ref="L1:L2"/>
    <mergeCell ref="T1:T2"/>
    <mergeCell ref="U1:U2"/>
    <mergeCell ref="X4:AA4"/>
    <mergeCell ref="V1:V2"/>
    <mergeCell ref="K1:K2"/>
    <mergeCell ref="N1:N2"/>
    <mergeCell ref="M1:M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79">
    <cfRule type="duplicateValues" priority="295" dxfId="0" stopIfTrue="1">
      <formula>AND(COUNTIF($B$4:$C$79,B4)&gt;1,NOT(ISBLANK(B4)))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3" width="6.140625" style="27" customWidth="1"/>
    <col min="14" max="14" width="5.8515625" style="4" customWidth="1"/>
    <col min="15" max="16" width="6.140625" style="27" customWidth="1"/>
    <col min="17" max="17" width="6.421875" style="4" customWidth="1"/>
    <col min="18" max="18" width="7.00390625" style="27" customWidth="1"/>
    <col min="19" max="19" width="0.85546875" style="12" customWidth="1"/>
    <col min="20" max="20" width="4.57421875" style="4" customWidth="1"/>
  </cols>
  <sheetData>
    <row r="1" spans="1:19" s="4" customFormat="1" ht="92.25" customHeight="1" thickBot="1">
      <c r="A1" s="139"/>
      <c r="B1" s="140"/>
      <c r="C1" s="140"/>
      <c r="D1" s="140"/>
      <c r="E1" s="140"/>
      <c r="F1" s="140"/>
      <c r="G1" s="141"/>
      <c r="H1" s="15"/>
      <c r="I1" s="151" t="s">
        <v>160</v>
      </c>
      <c r="J1" s="130"/>
      <c r="K1" s="130"/>
      <c r="L1" s="146"/>
      <c r="M1" s="130" t="s">
        <v>1133</v>
      </c>
      <c r="N1" s="130" t="s">
        <v>917</v>
      </c>
      <c r="O1" s="130" t="s">
        <v>690</v>
      </c>
      <c r="P1" s="130" t="s">
        <v>639</v>
      </c>
      <c r="Q1" s="130" t="s">
        <v>274</v>
      </c>
      <c r="R1" s="130" t="s">
        <v>181</v>
      </c>
      <c r="S1" s="14"/>
    </row>
    <row r="2" spans="1:20" s="4" customFormat="1" ht="47.25" customHeight="1">
      <c r="A2" s="137" t="s">
        <v>1268</v>
      </c>
      <c r="B2" s="138"/>
      <c r="C2" s="138"/>
      <c r="D2" s="138"/>
      <c r="E2" s="138"/>
      <c r="F2" s="138"/>
      <c r="G2" s="138"/>
      <c r="H2" s="15"/>
      <c r="I2" s="151"/>
      <c r="J2" s="130"/>
      <c r="K2" s="131"/>
      <c r="L2" s="146"/>
      <c r="M2" s="131"/>
      <c r="N2" s="131"/>
      <c r="O2" s="131"/>
      <c r="P2" s="130"/>
      <c r="Q2" s="130"/>
      <c r="R2" s="130"/>
      <c r="S2" s="16"/>
      <c r="T2" s="6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3"/>
      <c r="K3" s="78"/>
      <c r="L3" s="78"/>
      <c r="M3" s="78" t="s">
        <v>581</v>
      </c>
      <c r="N3" s="84" t="s">
        <v>208</v>
      </c>
      <c r="O3" s="78" t="s">
        <v>208</v>
      </c>
      <c r="P3" s="84" t="s">
        <v>208</v>
      </c>
      <c r="Q3" s="84" t="s">
        <v>208</v>
      </c>
      <c r="R3" s="84" t="s">
        <v>208</v>
      </c>
      <c r="S3" s="17"/>
      <c r="T3" s="1"/>
    </row>
    <row r="4" spans="1:22" ht="15" customHeight="1">
      <c r="A4" s="84">
        <v>1</v>
      </c>
      <c r="B4" s="86" t="s">
        <v>97</v>
      </c>
      <c r="C4" s="85" t="s">
        <v>98</v>
      </c>
      <c r="D4" s="84" t="s">
        <v>36</v>
      </c>
      <c r="E4" s="86" t="s">
        <v>92</v>
      </c>
      <c r="F4" s="84" t="s">
        <v>25</v>
      </c>
      <c r="G4" s="87">
        <f aca="true" t="shared" si="0" ref="G4:G35">SUM(I4:R4)</f>
        <v>480</v>
      </c>
      <c r="H4" s="88"/>
      <c r="I4" s="89"/>
      <c r="J4" s="91"/>
      <c r="K4" s="91"/>
      <c r="L4" s="91"/>
      <c r="M4" s="91"/>
      <c r="N4" s="91"/>
      <c r="O4" s="91">
        <v>115</v>
      </c>
      <c r="P4" s="91">
        <v>130</v>
      </c>
      <c r="Q4" s="91">
        <v>110</v>
      </c>
      <c r="R4" s="91">
        <v>125</v>
      </c>
      <c r="S4" s="16"/>
      <c r="T4" s="134"/>
      <c r="U4" s="135"/>
      <c r="V4" s="135"/>
    </row>
    <row r="5" spans="1:22" ht="15" customHeight="1">
      <c r="A5" s="84">
        <v>2</v>
      </c>
      <c r="B5" s="86" t="s">
        <v>321</v>
      </c>
      <c r="C5" s="85" t="s">
        <v>322</v>
      </c>
      <c r="D5" s="84" t="s">
        <v>36</v>
      </c>
      <c r="E5" s="86" t="s">
        <v>10</v>
      </c>
      <c r="F5" s="84" t="s">
        <v>13</v>
      </c>
      <c r="G5" s="87">
        <f t="shared" si="0"/>
        <v>385</v>
      </c>
      <c r="H5" s="88"/>
      <c r="I5" s="89"/>
      <c r="J5" s="91"/>
      <c r="K5" s="91"/>
      <c r="L5" s="91"/>
      <c r="M5" s="91"/>
      <c r="N5" s="91">
        <v>130</v>
      </c>
      <c r="O5" s="91">
        <v>130</v>
      </c>
      <c r="P5" s="91"/>
      <c r="Q5" s="91">
        <v>125</v>
      </c>
      <c r="R5" s="91"/>
      <c r="S5" s="16"/>
      <c r="T5" s="132"/>
      <c r="U5" s="133"/>
      <c r="V5" s="133"/>
    </row>
    <row r="6" spans="1:19" ht="15" customHeight="1">
      <c r="A6" s="84">
        <v>3</v>
      </c>
      <c r="B6" s="86" t="s">
        <v>70</v>
      </c>
      <c r="C6" s="85" t="s">
        <v>71</v>
      </c>
      <c r="D6" s="84" t="s">
        <v>36</v>
      </c>
      <c r="E6" s="86" t="s">
        <v>10</v>
      </c>
      <c r="F6" s="84" t="s">
        <v>8</v>
      </c>
      <c r="G6" s="87">
        <f t="shared" si="0"/>
        <v>285</v>
      </c>
      <c r="H6" s="88"/>
      <c r="I6" s="89"/>
      <c r="J6" s="91"/>
      <c r="K6" s="91"/>
      <c r="L6" s="91"/>
      <c r="M6" s="91">
        <v>25</v>
      </c>
      <c r="N6" s="91"/>
      <c r="O6" s="91"/>
      <c r="P6" s="91"/>
      <c r="Q6" s="91">
        <v>130</v>
      </c>
      <c r="R6" s="91">
        <v>130</v>
      </c>
      <c r="S6" s="16"/>
    </row>
    <row r="7" spans="1:19" ht="15" customHeight="1">
      <c r="A7" s="84">
        <v>4</v>
      </c>
      <c r="B7" s="86" t="s">
        <v>334</v>
      </c>
      <c r="C7" s="85" t="s">
        <v>335</v>
      </c>
      <c r="D7" s="84" t="s">
        <v>36</v>
      </c>
      <c r="E7" s="86" t="s">
        <v>10</v>
      </c>
      <c r="F7" s="84" t="s">
        <v>13</v>
      </c>
      <c r="G7" s="87">
        <f t="shared" si="0"/>
        <v>255</v>
      </c>
      <c r="H7" s="88"/>
      <c r="I7" s="89"/>
      <c r="J7" s="91"/>
      <c r="K7" s="91"/>
      <c r="L7" s="91"/>
      <c r="M7" s="91"/>
      <c r="N7" s="91">
        <v>95</v>
      </c>
      <c r="O7" s="91">
        <v>95</v>
      </c>
      <c r="P7" s="91"/>
      <c r="Q7" s="91">
        <v>65</v>
      </c>
      <c r="R7" s="91"/>
      <c r="S7" s="16"/>
    </row>
    <row r="8" spans="1:19" ht="15" customHeight="1">
      <c r="A8" s="84">
        <v>5</v>
      </c>
      <c r="B8" s="86" t="s">
        <v>323</v>
      </c>
      <c r="C8" s="85" t="s">
        <v>324</v>
      </c>
      <c r="D8" s="84" t="s">
        <v>36</v>
      </c>
      <c r="E8" s="86" t="s">
        <v>10</v>
      </c>
      <c r="F8" s="84" t="s">
        <v>13</v>
      </c>
      <c r="G8" s="87">
        <f t="shared" si="0"/>
        <v>240</v>
      </c>
      <c r="H8" s="88"/>
      <c r="I8" s="89"/>
      <c r="J8" s="91"/>
      <c r="K8" s="91"/>
      <c r="L8" s="91"/>
      <c r="M8" s="91"/>
      <c r="N8" s="91"/>
      <c r="O8" s="91">
        <v>120</v>
      </c>
      <c r="P8" s="91"/>
      <c r="Q8" s="91">
        <v>120</v>
      </c>
      <c r="R8" s="91"/>
      <c r="S8" s="16"/>
    </row>
    <row r="9" spans="1:19" ht="15" customHeight="1">
      <c r="A9" s="84">
        <v>5</v>
      </c>
      <c r="B9" s="86" t="s">
        <v>325</v>
      </c>
      <c r="C9" s="85" t="s">
        <v>1110</v>
      </c>
      <c r="D9" s="84" t="s">
        <v>36</v>
      </c>
      <c r="E9" s="86" t="s">
        <v>326</v>
      </c>
      <c r="F9" s="84" t="s">
        <v>13</v>
      </c>
      <c r="G9" s="87">
        <f t="shared" si="0"/>
        <v>240</v>
      </c>
      <c r="H9" s="88"/>
      <c r="I9" s="89"/>
      <c r="J9" s="91"/>
      <c r="K9" s="91"/>
      <c r="L9" s="91"/>
      <c r="M9" s="91"/>
      <c r="N9" s="91"/>
      <c r="O9" s="91">
        <v>125</v>
      </c>
      <c r="P9" s="91"/>
      <c r="Q9" s="91">
        <v>115</v>
      </c>
      <c r="R9" s="91"/>
      <c r="S9" s="16"/>
    </row>
    <row r="10" spans="1:19" ht="15" customHeight="1">
      <c r="A10" s="84">
        <v>6</v>
      </c>
      <c r="B10" s="86" t="s">
        <v>935</v>
      </c>
      <c r="C10" s="85" t="s">
        <v>936</v>
      </c>
      <c r="D10" s="84" t="s">
        <v>36</v>
      </c>
      <c r="E10" s="86" t="s">
        <v>10</v>
      </c>
      <c r="F10" s="84" t="s">
        <v>13</v>
      </c>
      <c r="G10" s="87">
        <f t="shared" si="0"/>
        <v>225</v>
      </c>
      <c r="H10" s="88"/>
      <c r="I10" s="89"/>
      <c r="J10" s="91"/>
      <c r="K10" s="91"/>
      <c r="L10" s="91"/>
      <c r="M10" s="91"/>
      <c r="N10" s="91">
        <v>125</v>
      </c>
      <c r="O10" s="91">
        <v>100</v>
      </c>
      <c r="P10" s="91"/>
      <c r="Q10" s="91"/>
      <c r="R10" s="91"/>
      <c r="S10" s="16"/>
    </row>
    <row r="11" spans="1:19" ht="15" customHeight="1">
      <c r="A11" s="84">
        <v>7</v>
      </c>
      <c r="B11" s="86" t="s">
        <v>327</v>
      </c>
      <c r="C11" s="85" t="s">
        <v>328</v>
      </c>
      <c r="D11" s="84" t="s">
        <v>36</v>
      </c>
      <c r="E11" s="86" t="s">
        <v>10</v>
      </c>
      <c r="F11" s="84" t="s">
        <v>32</v>
      </c>
      <c r="G11" s="87">
        <f t="shared" si="0"/>
        <v>220</v>
      </c>
      <c r="H11" s="88"/>
      <c r="I11" s="89"/>
      <c r="J11" s="91"/>
      <c r="K11" s="91"/>
      <c r="L11" s="91"/>
      <c r="M11" s="91"/>
      <c r="N11" s="91">
        <v>55</v>
      </c>
      <c r="O11" s="91">
        <v>65</v>
      </c>
      <c r="P11" s="91"/>
      <c r="Q11" s="91">
        <v>100</v>
      </c>
      <c r="R11" s="91"/>
      <c r="S11" s="16"/>
    </row>
    <row r="12" spans="1:19" ht="15" customHeight="1">
      <c r="A12" s="84">
        <v>8</v>
      </c>
      <c r="B12" s="86" t="s">
        <v>329</v>
      </c>
      <c r="C12" s="85" t="s">
        <v>330</v>
      </c>
      <c r="D12" s="84" t="s">
        <v>36</v>
      </c>
      <c r="E12" s="86" t="s">
        <v>331</v>
      </c>
      <c r="F12" s="84" t="s">
        <v>25</v>
      </c>
      <c r="G12" s="87">
        <f t="shared" si="0"/>
        <v>205</v>
      </c>
      <c r="H12" s="88"/>
      <c r="I12" s="89"/>
      <c r="J12" s="91"/>
      <c r="K12" s="91"/>
      <c r="L12" s="91"/>
      <c r="M12" s="91"/>
      <c r="N12" s="91">
        <v>110</v>
      </c>
      <c r="O12" s="91"/>
      <c r="P12" s="91"/>
      <c r="Q12" s="91">
        <v>95</v>
      </c>
      <c r="R12" s="91"/>
      <c r="S12" s="16"/>
    </row>
    <row r="13" spans="1:19" ht="15" customHeight="1">
      <c r="A13" s="84">
        <v>9</v>
      </c>
      <c r="B13" s="86" t="s">
        <v>146</v>
      </c>
      <c r="C13" s="85" t="s">
        <v>147</v>
      </c>
      <c r="D13" s="84" t="s">
        <v>36</v>
      </c>
      <c r="E13" s="86" t="s">
        <v>148</v>
      </c>
      <c r="F13" s="84" t="s">
        <v>28</v>
      </c>
      <c r="G13" s="87">
        <f t="shared" si="0"/>
        <v>195</v>
      </c>
      <c r="H13" s="88"/>
      <c r="I13" s="89"/>
      <c r="J13" s="91"/>
      <c r="K13" s="91"/>
      <c r="L13" s="91"/>
      <c r="M13" s="91"/>
      <c r="N13" s="91"/>
      <c r="O13" s="91"/>
      <c r="P13" s="91"/>
      <c r="Q13" s="91">
        <v>75</v>
      </c>
      <c r="R13" s="91">
        <v>120</v>
      </c>
      <c r="S13" s="16"/>
    </row>
    <row r="14" spans="1:19" ht="15" customHeight="1">
      <c r="A14" s="84">
        <v>10</v>
      </c>
      <c r="B14" s="86" t="s">
        <v>338</v>
      </c>
      <c r="C14" s="85" t="s">
        <v>339</v>
      </c>
      <c r="D14" s="84" t="s">
        <v>36</v>
      </c>
      <c r="E14" s="86" t="s">
        <v>10</v>
      </c>
      <c r="F14" s="84" t="s">
        <v>25</v>
      </c>
      <c r="G14" s="87">
        <f t="shared" si="0"/>
        <v>166</v>
      </c>
      <c r="H14" s="88"/>
      <c r="I14" s="89"/>
      <c r="J14" s="91"/>
      <c r="K14" s="91"/>
      <c r="L14" s="91"/>
      <c r="M14" s="91"/>
      <c r="N14" s="91">
        <v>6</v>
      </c>
      <c r="O14" s="91"/>
      <c r="P14" s="91">
        <v>115</v>
      </c>
      <c r="Q14" s="91">
        <v>45</v>
      </c>
      <c r="R14" s="91"/>
      <c r="S14" s="16"/>
    </row>
    <row r="15" spans="1:19" ht="15" customHeight="1">
      <c r="A15" s="84">
        <v>11</v>
      </c>
      <c r="B15" s="86" t="s">
        <v>336</v>
      </c>
      <c r="C15" s="85" t="s">
        <v>337</v>
      </c>
      <c r="D15" s="84" t="s">
        <v>36</v>
      </c>
      <c r="E15" s="86" t="s">
        <v>10</v>
      </c>
      <c r="F15" s="84" t="s">
        <v>13</v>
      </c>
      <c r="G15" s="87">
        <f t="shared" si="0"/>
        <v>165</v>
      </c>
      <c r="H15" s="88"/>
      <c r="I15" s="89"/>
      <c r="J15" s="91"/>
      <c r="K15" s="91"/>
      <c r="L15" s="91"/>
      <c r="M15" s="91"/>
      <c r="N15" s="91">
        <v>75</v>
      </c>
      <c r="O15" s="91">
        <v>35</v>
      </c>
      <c r="P15" s="91"/>
      <c r="Q15" s="91">
        <v>55</v>
      </c>
      <c r="R15" s="91"/>
      <c r="S15" s="16"/>
    </row>
    <row r="16" spans="1:19" ht="15" customHeight="1">
      <c r="A16" s="84">
        <v>12</v>
      </c>
      <c r="B16" s="86" t="s">
        <v>945</v>
      </c>
      <c r="C16" s="85" t="s">
        <v>946</v>
      </c>
      <c r="D16" s="84" t="s">
        <v>36</v>
      </c>
      <c r="E16" s="86" t="s">
        <v>10</v>
      </c>
      <c r="F16" s="84" t="s">
        <v>13</v>
      </c>
      <c r="G16" s="87">
        <f t="shared" si="0"/>
        <v>155</v>
      </c>
      <c r="H16" s="88"/>
      <c r="I16" s="89"/>
      <c r="J16" s="91"/>
      <c r="K16" s="91"/>
      <c r="L16" s="91"/>
      <c r="M16" s="91"/>
      <c r="N16" s="91">
        <v>45</v>
      </c>
      <c r="O16" s="91">
        <v>110</v>
      </c>
      <c r="P16" s="91"/>
      <c r="Q16" s="91"/>
      <c r="R16" s="91"/>
      <c r="S16" s="16"/>
    </row>
    <row r="17" spans="1:19" ht="15" customHeight="1">
      <c r="A17" s="84">
        <v>13</v>
      </c>
      <c r="B17" s="86" t="s">
        <v>665</v>
      </c>
      <c r="C17" s="85" t="s">
        <v>666</v>
      </c>
      <c r="D17" s="84" t="s">
        <v>36</v>
      </c>
      <c r="E17" s="86" t="s">
        <v>10</v>
      </c>
      <c r="F17" s="84" t="s">
        <v>13</v>
      </c>
      <c r="G17" s="87">
        <f t="shared" si="0"/>
        <v>150</v>
      </c>
      <c r="H17" s="88"/>
      <c r="I17" s="89"/>
      <c r="J17" s="91"/>
      <c r="K17" s="91"/>
      <c r="L17" s="91"/>
      <c r="M17" s="91"/>
      <c r="N17" s="91">
        <v>25</v>
      </c>
      <c r="O17" s="91"/>
      <c r="P17" s="91">
        <v>125</v>
      </c>
      <c r="Q17" s="91"/>
      <c r="R17" s="91"/>
      <c r="S17" s="16"/>
    </row>
    <row r="18" spans="1:19" ht="15" customHeight="1">
      <c r="A18" s="84">
        <v>14</v>
      </c>
      <c r="B18" s="86" t="s">
        <v>667</v>
      </c>
      <c r="C18" s="85" t="s">
        <v>668</v>
      </c>
      <c r="D18" s="84" t="s">
        <v>36</v>
      </c>
      <c r="E18" s="86" t="s">
        <v>10</v>
      </c>
      <c r="F18" s="84" t="s">
        <v>25</v>
      </c>
      <c r="G18" s="87">
        <f t="shared" si="0"/>
        <v>120</v>
      </c>
      <c r="H18" s="88"/>
      <c r="I18" s="89"/>
      <c r="J18" s="91"/>
      <c r="K18" s="91"/>
      <c r="L18" s="91"/>
      <c r="M18" s="91"/>
      <c r="N18" s="91"/>
      <c r="O18" s="91"/>
      <c r="P18" s="91">
        <v>120</v>
      </c>
      <c r="Q18" s="91"/>
      <c r="R18" s="91"/>
      <c r="S18" s="16"/>
    </row>
    <row r="19" spans="1:19" ht="15" customHeight="1">
      <c r="A19" s="84">
        <v>14</v>
      </c>
      <c r="B19" s="86" t="s">
        <v>332</v>
      </c>
      <c r="C19" s="85" t="s">
        <v>333</v>
      </c>
      <c r="D19" s="84" t="s">
        <v>36</v>
      </c>
      <c r="E19" s="86" t="s">
        <v>10</v>
      </c>
      <c r="F19" s="84" t="s">
        <v>13</v>
      </c>
      <c r="G19" s="87">
        <f t="shared" si="0"/>
        <v>120</v>
      </c>
      <c r="H19" s="88"/>
      <c r="I19" s="89"/>
      <c r="J19" s="91"/>
      <c r="K19" s="91"/>
      <c r="L19" s="91"/>
      <c r="M19" s="91"/>
      <c r="N19" s="91">
        <v>35</v>
      </c>
      <c r="O19" s="91"/>
      <c r="P19" s="91"/>
      <c r="Q19" s="91">
        <v>85</v>
      </c>
      <c r="R19" s="91"/>
      <c r="S19" s="16"/>
    </row>
    <row r="20" spans="1:19" ht="15" customHeight="1">
      <c r="A20" s="84">
        <v>14</v>
      </c>
      <c r="B20" s="86" t="s">
        <v>937</v>
      </c>
      <c r="C20" s="85" t="s">
        <v>938</v>
      </c>
      <c r="D20" s="84" t="s">
        <v>36</v>
      </c>
      <c r="E20" s="86" t="s">
        <v>10</v>
      </c>
      <c r="F20" s="84" t="s">
        <v>16</v>
      </c>
      <c r="G20" s="87">
        <f t="shared" si="0"/>
        <v>120</v>
      </c>
      <c r="H20" s="88"/>
      <c r="I20" s="89"/>
      <c r="J20" s="91"/>
      <c r="K20" s="91"/>
      <c r="L20" s="91"/>
      <c r="M20" s="91"/>
      <c r="N20" s="91">
        <v>120</v>
      </c>
      <c r="O20" s="91"/>
      <c r="P20" s="91"/>
      <c r="Q20" s="91"/>
      <c r="R20" s="91"/>
      <c r="S20" s="16"/>
    </row>
    <row r="21" spans="1:19" ht="15" customHeight="1">
      <c r="A21" s="84">
        <v>15</v>
      </c>
      <c r="B21" s="86" t="s">
        <v>257</v>
      </c>
      <c r="C21" s="85" t="s">
        <v>258</v>
      </c>
      <c r="D21" s="84" t="s">
        <v>36</v>
      </c>
      <c r="E21" s="86" t="s">
        <v>69</v>
      </c>
      <c r="F21" s="84" t="s">
        <v>28</v>
      </c>
      <c r="G21" s="87">
        <f t="shared" si="0"/>
        <v>115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>
        <v>115</v>
      </c>
      <c r="S21" s="16"/>
    </row>
    <row r="22" spans="1:19" ht="15" customHeight="1">
      <c r="A22" s="84">
        <v>15</v>
      </c>
      <c r="B22" s="86" t="s">
        <v>939</v>
      </c>
      <c r="C22" s="85" t="s">
        <v>940</v>
      </c>
      <c r="D22" s="84" t="s">
        <v>36</v>
      </c>
      <c r="E22" s="86" t="s">
        <v>10</v>
      </c>
      <c r="F22" s="84" t="s">
        <v>25</v>
      </c>
      <c r="G22" s="87">
        <f t="shared" si="0"/>
        <v>115</v>
      </c>
      <c r="H22" s="88"/>
      <c r="I22" s="89"/>
      <c r="J22" s="91"/>
      <c r="K22" s="91"/>
      <c r="L22" s="91"/>
      <c r="M22" s="91"/>
      <c r="N22" s="91">
        <v>115</v>
      </c>
      <c r="O22" s="91"/>
      <c r="P22" s="91"/>
      <c r="Q22" s="91"/>
      <c r="R22" s="91"/>
      <c r="S22" s="16"/>
    </row>
    <row r="23" spans="1:19" ht="15" customHeight="1">
      <c r="A23" s="84">
        <v>16</v>
      </c>
      <c r="B23" s="86" t="s">
        <v>95</v>
      </c>
      <c r="C23" s="85" t="s">
        <v>96</v>
      </c>
      <c r="D23" s="84" t="s">
        <v>36</v>
      </c>
      <c r="E23" s="86" t="s">
        <v>10</v>
      </c>
      <c r="F23" s="84" t="s">
        <v>25</v>
      </c>
      <c r="G23" s="87">
        <f t="shared" si="0"/>
        <v>112</v>
      </c>
      <c r="H23" s="88"/>
      <c r="I23" s="89"/>
      <c r="J23" s="91"/>
      <c r="K23" s="91"/>
      <c r="L23" s="91"/>
      <c r="M23" s="91"/>
      <c r="N23" s="91">
        <v>7</v>
      </c>
      <c r="O23" s="91"/>
      <c r="P23" s="91"/>
      <c r="Q23" s="91">
        <v>10</v>
      </c>
      <c r="R23" s="91">
        <v>95</v>
      </c>
      <c r="S23" s="16"/>
    </row>
    <row r="24" spans="1:19" ht="15" customHeight="1">
      <c r="A24" s="84">
        <v>17</v>
      </c>
      <c r="B24" s="86" t="s">
        <v>130</v>
      </c>
      <c r="C24" s="85" t="s">
        <v>131</v>
      </c>
      <c r="D24" s="84" t="s">
        <v>36</v>
      </c>
      <c r="E24" s="86" t="s">
        <v>10</v>
      </c>
      <c r="F24" s="84" t="s">
        <v>28</v>
      </c>
      <c r="G24" s="87">
        <f t="shared" si="0"/>
        <v>110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>
        <v>110</v>
      </c>
      <c r="S24" s="16"/>
    </row>
    <row r="25" spans="1:19" ht="15" customHeight="1">
      <c r="A25" s="84">
        <v>17</v>
      </c>
      <c r="B25" s="86" t="s">
        <v>669</v>
      </c>
      <c r="C25" s="85" t="s">
        <v>670</v>
      </c>
      <c r="D25" s="84" t="s">
        <v>36</v>
      </c>
      <c r="E25" s="86" t="s">
        <v>10</v>
      </c>
      <c r="F25" s="84" t="s">
        <v>25</v>
      </c>
      <c r="G25" s="87">
        <f t="shared" si="0"/>
        <v>110</v>
      </c>
      <c r="H25" s="88"/>
      <c r="I25" s="89"/>
      <c r="J25" s="91"/>
      <c r="K25" s="91"/>
      <c r="L25" s="91"/>
      <c r="M25" s="91"/>
      <c r="N25" s="91"/>
      <c r="O25" s="91"/>
      <c r="P25" s="91">
        <v>110</v>
      </c>
      <c r="Q25" s="91"/>
      <c r="R25" s="91"/>
      <c r="S25" s="16"/>
    </row>
    <row r="26" spans="1:19" ht="15" customHeight="1">
      <c r="A26" s="84">
        <v>17</v>
      </c>
      <c r="B26" s="86" t="s">
        <v>342</v>
      </c>
      <c r="C26" s="85" t="s">
        <v>343</v>
      </c>
      <c r="D26" s="84" t="s">
        <v>36</v>
      </c>
      <c r="E26" s="86" t="s">
        <v>10</v>
      </c>
      <c r="F26" s="84" t="s">
        <v>12</v>
      </c>
      <c r="G26" s="87">
        <f t="shared" si="0"/>
        <v>110</v>
      </c>
      <c r="H26" s="88"/>
      <c r="I26" s="89"/>
      <c r="J26" s="91"/>
      <c r="K26" s="91"/>
      <c r="L26" s="91"/>
      <c r="M26" s="91"/>
      <c r="N26" s="91">
        <v>85</v>
      </c>
      <c r="O26" s="91"/>
      <c r="P26" s="91"/>
      <c r="Q26" s="91">
        <v>25</v>
      </c>
      <c r="R26" s="91"/>
      <c r="S26" s="16"/>
    </row>
    <row r="27" spans="1:19" ht="15" customHeight="1">
      <c r="A27" s="84">
        <v>18</v>
      </c>
      <c r="B27" s="86" t="s">
        <v>259</v>
      </c>
      <c r="C27" s="85" t="s">
        <v>260</v>
      </c>
      <c r="D27" s="84" t="s">
        <v>36</v>
      </c>
      <c r="E27" s="86" t="s">
        <v>10</v>
      </c>
      <c r="F27" s="84" t="s">
        <v>28</v>
      </c>
      <c r="G27" s="87">
        <f t="shared" si="0"/>
        <v>100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>
        <v>100</v>
      </c>
      <c r="S27" s="16"/>
    </row>
    <row r="28" spans="1:19" ht="15" customHeight="1">
      <c r="A28" s="84">
        <v>18</v>
      </c>
      <c r="B28" s="86" t="s">
        <v>941</v>
      </c>
      <c r="C28" s="85" t="s">
        <v>942</v>
      </c>
      <c r="D28" s="84" t="s">
        <v>36</v>
      </c>
      <c r="E28" s="86" t="s">
        <v>10</v>
      </c>
      <c r="F28" s="84" t="s">
        <v>32</v>
      </c>
      <c r="G28" s="87">
        <f t="shared" si="0"/>
        <v>100</v>
      </c>
      <c r="H28" s="88"/>
      <c r="I28" s="89"/>
      <c r="J28" s="91"/>
      <c r="K28" s="91"/>
      <c r="L28" s="91"/>
      <c r="M28" s="91"/>
      <c r="N28" s="91">
        <v>100</v>
      </c>
      <c r="O28" s="91"/>
      <c r="P28" s="91"/>
      <c r="Q28" s="91"/>
      <c r="R28" s="91"/>
      <c r="S28" s="16"/>
    </row>
    <row r="29" spans="1:19" ht="15" customHeight="1">
      <c r="A29" s="84">
        <v>19</v>
      </c>
      <c r="B29" s="86" t="s">
        <v>344</v>
      </c>
      <c r="C29" s="85" t="s">
        <v>345</v>
      </c>
      <c r="D29" s="84" t="s">
        <v>36</v>
      </c>
      <c r="E29" s="86" t="s">
        <v>346</v>
      </c>
      <c r="F29" s="84" t="s">
        <v>13</v>
      </c>
      <c r="G29" s="87">
        <f t="shared" si="0"/>
        <v>90</v>
      </c>
      <c r="H29" s="88"/>
      <c r="I29" s="89"/>
      <c r="J29" s="91"/>
      <c r="K29" s="91"/>
      <c r="L29" s="91"/>
      <c r="M29" s="91"/>
      <c r="N29" s="91"/>
      <c r="O29" s="91">
        <v>75</v>
      </c>
      <c r="P29" s="91"/>
      <c r="Q29" s="91">
        <v>15</v>
      </c>
      <c r="R29" s="91"/>
      <c r="S29" s="16"/>
    </row>
    <row r="30" spans="1:19" ht="15" customHeight="1">
      <c r="A30" s="84">
        <v>20</v>
      </c>
      <c r="B30" s="86" t="s">
        <v>261</v>
      </c>
      <c r="C30" s="85" t="s">
        <v>262</v>
      </c>
      <c r="D30" s="84" t="s">
        <v>36</v>
      </c>
      <c r="E30" s="86" t="s">
        <v>10</v>
      </c>
      <c r="F30" s="84" t="s">
        <v>28</v>
      </c>
      <c r="G30" s="87">
        <f t="shared" si="0"/>
        <v>85</v>
      </c>
      <c r="H30" s="88"/>
      <c r="I30" s="89"/>
      <c r="J30" s="91"/>
      <c r="K30" s="91"/>
      <c r="L30" s="91"/>
      <c r="M30" s="91"/>
      <c r="N30" s="91"/>
      <c r="O30" s="91"/>
      <c r="P30" s="91"/>
      <c r="Q30" s="91"/>
      <c r="R30" s="91">
        <v>85</v>
      </c>
      <c r="S30" s="16"/>
    </row>
    <row r="31" spans="1:19" ht="15" customHeight="1">
      <c r="A31" s="84">
        <v>21</v>
      </c>
      <c r="B31" s="86" t="s">
        <v>263</v>
      </c>
      <c r="C31" s="85" t="s">
        <v>264</v>
      </c>
      <c r="D31" s="84" t="s">
        <v>36</v>
      </c>
      <c r="E31" s="86" t="s">
        <v>10</v>
      </c>
      <c r="F31" s="84" t="s">
        <v>28</v>
      </c>
      <c r="G31" s="87">
        <f t="shared" si="0"/>
        <v>75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>
        <v>75</v>
      </c>
      <c r="S31" s="16"/>
    </row>
    <row r="32" spans="1:19" ht="15" customHeight="1">
      <c r="A32" s="84">
        <v>22</v>
      </c>
      <c r="B32" s="86" t="s">
        <v>943</v>
      </c>
      <c r="C32" s="85" t="s">
        <v>944</v>
      </c>
      <c r="D32" s="84" t="s">
        <v>36</v>
      </c>
      <c r="E32" s="86" t="s">
        <v>10</v>
      </c>
      <c r="F32" s="84" t="s">
        <v>16</v>
      </c>
      <c r="G32" s="87">
        <f t="shared" si="0"/>
        <v>65</v>
      </c>
      <c r="H32" s="88"/>
      <c r="I32" s="89"/>
      <c r="J32" s="91"/>
      <c r="K32" s="91"/>
      <c r="L32" s="91"/>
      <c r="M32" s="91"/>
      <c r="N32" s="91">
        <v>65</v>
      </c>
      <c r="O32" s="91"/>
      <c r="P32" s="91"/>
      <c r="Q32" s="91"/>
      <c r="R32" s="91"/>
      <c r="S32" s="16"/>
    </row>
    <row r="33" spans="1:19" ht="15" customHeight="1">
      <c r="A33" s="84">
        <v>23</v>
      </c>
      <c r="B33" s="86" t="s">
        <v>1111</v>
      </c>
      <c r="C33" s="85" t="s">
        <v>1112</v>
      </c>
      <c r="D33" s="84" t="s">
        <v>36</v>
      </c>
      <c r="E33" s="86" t="s">
        <v>10</v>
      </c>
      <c r="F33" s="84" t="s">
        <v>13</v>
      </c>
      <c r="G33" s="87">
        <f t="shared" si="0"/>
        <v>55</v>
      </c>
      <c r="H33" s="88"/>
      <c r="I33" s="89"/>
      <c r="J33" s="91"/>
      <c r="K33" s="91"/>
      <c r="L33" s="91"/>
      <c r="M33" s="91"/>
      <c r="N33" s="91"/>
      <c r="O33" s="91">
        <v>55</v>
      </c>
      <c r="P33" s="91"/>
      <c r="Q33" s="91"/>
      <c r="R33" s="91"/>
      <c r="S33" s="16"/>
    </row>
    <row r="34" spans="1:19" ht="15" customHeight="1">
      <c r="A34" s="84">
        <v>24</v>
      </c>
      <c r="B34" s="86" t="s">
        <v>340</v>
      </c>
      <c r="C34" s="85" t="s">
        <v>341</v>
      </c>
      <c r="D34" s="84" t="s">
        <v>36</v>
      </c>
      <c r="E34" s="86" t="s">
        <v>331</v>
      </c>
      <c r="F34" s="84" t="s">
        <v>25</v>
      </c>
      <c r="G34" s="87">
        <f t="shared" si="0"/>
        <v>50</v>
      </c>
      <c r="H34" s="88"/>
      <c r="I34" s="89"/>
      <c r="J34" s="91"/>
      <c r="K34" s="91"/>
      <c r="L34" s="91"/>
      <c r="M34" s="91"/>
      <c r="N34" s="91">
        <v>15</v>
      </c>
      <c r="O34" s="91"/>
      <c r="P34" s="91"/>
      <c r="Q34" s="91">
        <v>35</v>
      </c>
      <c r="R34" s="91"/>
      <c r="S34" s="16"/>
    </row>
    <row r="35" spans="1:19" ht="15" customHeight="1">
      <c r="A35" s="84">
        <v>25</v>
      </c>
      <c r="B35" s="86" t="s">
        <v>1113</v>
      </c>
      <c r="C35" s="85" t="s">
        <v>1114</v>
      </c>
      <c r="D35" s="84" t="s">
        <v>36</v>
      </c>
      <c r="E35" s="86" t="s">
        <v>326</v>
      </c>
      <c r="F35" s="84" t="s">
        <v>13</v>
      </c>
      <c r="G35" s="87">
        <f t="shared" si="0"/>
        <v>45</v>
      </c>
      <c r="H35" s="88"/>
      <c r="I35" s="89"/>
      <c r="J35" s="91"/>
      <c r="K35" s="91"/>
      <c r="L35" s="91"/>
      <c r="M35" s="91"/>
      <c r="N35" s="91"/>
      <c r="O35" s="91">
        <v>45</v>
      </c>
      <c r="P35" s="91"/>
      <c r="Q35" s="91"/>
      <c r="R35" s="91"/>
      <c r="S35" s="16"/>
    </row>
    <row r="36" spans="1:19" ht="15" customHeight="1">
      <c r="A36" s="84">
        <v>26</v>
      </c>
      <c r="B36" s="86" t="s">
        <v>1115</v>
      </c>
      <c r="C36" s="85" t="s">
        <v>1116</v>
      </c>
      <c r="D36" s="84" t="s">
        <v>36</v>
      </c>
      <c r="E36" s="86" t="s">
        <v>10</v>
      </c>
      <c r="F36" s="84" t="s">
        <v>13</v>
      </c>
      <c r="G36" s="87">
        <f aca="true" t="shared" si="1" ref="G36:G61">SUM(I36:R36)</f>
        <v>25</v>
      </c>
      <c r="H36" s="88"/>
      <c r="I36" s="89"/>
      <c r="J36" s="91"/>
      <c r="K36" s="91"/>
      <c r="L36" s="91"/>
      <c r="M36" s="91"/>
      <c r="N36" s="91"/>
      <c r="O36" s="91">
        <v>25</v>
      </c>
      <c r="P36" s="91"/>
      <c r="Q36" s="91"/>
      <c r="R36" s="91"/>
      <c r="S36" s="16"/>
    </row>
    <row r="37" spans="1:19" ht="15" customHeight="1">
      <c r="A37" s="84">
        <v>27</v>
      </c>
      <c r="B37" s="86" t="s">
        <v>1180</v>
      </c>
      <c r="C37" s="85" t="s">
        <v>1181</v>
      </c>
      <c r="D37" s="84" t="s">
        <v>36</v>
      </c>
      <c r="E37" s="86" t="s">
        <v>187</v>
      </c>
      <c r="F37" s="84" t="s">
        <v>8</v>
      </c>
      <c r="G37" s="87">
        <f t="shared" si="1"/>
        <v>20</v>
      </c>
      <c r="H37" s="88"/>
      <c r="I37" s="89"/>
      <c r="J37" s="91"/>
      <c r="K37" s="91"/>
      <c r="L37" s="91"/>
      <c r="M37" s="91">
        <v>20</v>
      </c>
      <c r="N37" s="91"/>
      <c r="O37" s="91"/>
      <c r="P37" s="91"/>
      <c r="Q37" s="91"/>
      <c r="R37" s="91"/>
      <c r="S37" s="16"/>
    </row>
    <row r="38" spans="1:19" ht="15" customHeight="1">
      <c r="A38" s="84">
        <v>28</v>
      </c>
      <c r="B38" s="86" t="s">
        <v>1117</v>
      </c>
      <c r="C38" s="85" t="s">
        <v>1118</v>
      </c>
      <c r="D38" s="84" t="s">
        <v>36</v>
      </c>
      <c r="E38" s="86" t="s">
        <v>10</v>
      </c>
      <c r="F38" s="84" t="s">
        <v>13</v>
      </c>
      <c r="G38" s="87">
        <f t="shared" si="1"/>
        <v>15</v>
      </c>
      <c r="H38" s="88"/>
      <c r="I38" s="89"/>
      <c r="J38" s="91"/>
      <c r="K38" s="91"/>
      <c r="L38" s="91"/>
      <c r="M38" s="91"/>
      <c r="N38" s="91"/>
      <c r="O38" s="91">
        <v>15</v>
      </c>
      <c r="P38" s="91"/>
      <c r="Q38" s="91"/>
      <c r="R38" s="91"/>
      <c r="S38" s="16"/>
    </row>
    <row r="39" spans="1:19" ht="15" customHeight="1">
      <c r="A39" s="84">
        <v>28</v>
      </c>
      <c r="B39" s="86" t="s">
        <v>1182</v>
      </c>
      <c r="C39" s="85" t="s">
        <v>1183</v>
      </c>
      <c r="D39" s="84" t="s">
        <v>36</v>
      </c>
      <c r="E39" s="86" t="s">
        <v>72</v>
      </c>
      <c r="F39" s="84" t="s">
        <v>8</v>
      </c>
      <c r="G39" s="87">
        <f t="shared" si="1"/>
        <v>15</v>
      </c>
      <c r="H39" s="88"/>
      <c r="I39" s="89"/>
      <c r="J39" s="91"/>
      <c r="K39" s="91"/>
      <c r="L39" s="91"/>
      <c r="M39" s="91">
        <v>15</v>
      </c>
      <c r="N39" s="91"/>
      <c r="O39" s="91"/>
      <c r="P39" s="91"/>
      <c r="Q39" s="91"/>
      <c r="R39" s="91"/>
      <c r="S39" s="16"/>
    </row>
    <row r="40" spans="1:19" ht="15" customHeight="1">
      <c r="A40" s="84">
        <v>29</v>
      </c>
      <c r="B40" s="86" t="s">
        <v>947</v>
      </c>
      <c r="C40" s="85" t="s">
        <v>948</v>
      </c>
      <c r="D40" s="84" t="s">
        <v>36</v>
      </c>
      <c r="E40" s="86" t="s">
        <v>331</v>
      </c>
      <c r="F40" s="84" t="s">
        <v>25</v>
      </c>
      <c r="G40" s="87">
        <f t="shared" si="1"/>
        <v>10</v>
      </c>
      <c r="H40" s="88"/>
      <c r="I40" s="89"/>
      <c r="J40" s="91"/>
      <c r="K40" s="91"/>
      <c r="L40" s="91"/>
      <c r="M40" s="91"/>
      <c r="N40" s="91">
        <v>10</v>
      </c>
      <c r="O40" s="91"/>
      <c r="P40" s="91"/>
      <c r="Q40" s="91"/>
      <c r="R40" s="91"/>
      <c r="S40" s="16"/>
    </row>
    <row r="41" spans="1:19" ht="15" customHeight="1">
      <c r="A41" s="84">
        <v>29</v>
      </c>
      <c r="B41" s="86" t="s">
        <v>1184</v>
      </c>
      <c r="C41" s="85" t="s">
        <v>1185</v>
      </c>
      <c r="D41" s="84" t="s">
        <v>36</v>
      </c>
      <c r="E41" s="86" t="s">
        <v>1142</v>
      </c>
      <c r="F41" s="84" t="s">
        <v>8</v>
      </c>
      <c r="G41" s="87">
        <f t="shared" si="1"/>
        <v>10</v>
      </c>
      <c r="H41" s="88"/>
      <c r="I41" s="89"/>
      <c r="J41" s="91"/>
      <c r="K41" s="91"/>
      <c r="L41" s="91"/>
      <c r="M41" s="91">
        <v>10</v>
      </c>
      <c r="N41" s="91"/>
      <c r="O41" s="91"/>
      <c r="P41" s="91"/>
      <c r="Q41" s="91"/>
      <c r="R41" s="91"/>
      <c r="S41" s="16"/>
    </row>
    <row r="42" spans="1:19" ht="15" customHeight="1">
      <c r="A42" s="84">
        <v>30</v>
      </c>
      <c r="B42" s="86" t="s">
        <v>347</v>
      </c>
      <c r="C42" s="85" t="s">
        <v>348</v>
      </c>
      <c r="D42" s="84" t="s">
        <v>36</v>
      </c>
      <c r="E42" s="86" t="s">
        <v>10</v>
      </c>
      <c r="F42" s="84" t="s">
        <v>13</v>
      </c>
      <c r="G42" s="87">
        <f t="shared" si="1"/>
        <v>9</v>
      </c>
      <c r="H42" s="88"/>
      <c r="I42" s="89"/>
      <c r="J42" s="91"/>
      <c r="K42" s="91"/>
      <c r="L42" s="91"/>
      <c r="M42" s="91"/>
      <c r="N42" s="91"/>
      <c r="O42" s="91"/>
      <c r="P42" s="91"/>
      <c r="Q42" s="91">
        <v>9</v>
      </c>
      <c r="R42" s="91"/>
      <c r="S42" s="16"/>
    </row>
    <row r="43" spans="1:19" ht="15" customHeight="1">
      <c r="A43" s="84">
        <v>31</v>
      </c>
      <c r="B43" s="86" t="s">
        <v>349</v>
      </c>
      <c r="C43" s="85" t="s">
        <v>350</v>
      </c>
      <c r="D43" s="84" t="s">
        <v>36</v>
      </c>
      <c r="E43" s="86" t="s">
        <v>10</v>
      </c>
      <c r="F43" s="84" t="s">
        <v>351</v>
      </c>
      <c r="G43" s="87">
        <f t="shared" si="1"/>
        <v>8</v>
      </c>
      <c r="H43" s="88"/>
      <c r="I43" s="89"/>
      <c r="J43" s="91"/>
      <c r="K43" s="91"/>
      <c r="L43" s="91"/>
      <c r="M43" s="91"/>
      <c r="N43" s="91"/>
      <c r="O43" s="91"/>
      <c r="P43" s="91"/>
      <c r="Q43" s="91">
        <v>8</v>
      </c>
      <c r="R43" s="91"/>
      <c r="S43" s="16"/>
    </row>
    <row r="44" spans="1:19" ht="15" customHeight="1">
      <c r="A44" s="84">
        <v>32</v>
      </c>
      <c r="B44" s="86" t="s">
        <v>949</v>
      </c>
      <c r="C44" s="85" t="s">
        <v>950</v>
      </c>
      <c r="D44" s="84" t="s">
        <v>36</v>
      </c>
      <c r="E44" s="86" t="s">
        <v>10</v>
      </c>
      <c r="F44" s="84" t="s">
        <v>13</v>
      </c>
      <c r="G44" s="87">
        <f t="shared" si="1"/>
        <v>8</v>
      </c>
      <c r="H44" s="88"/>
      <c r="I44" s="89"/>
      <c r="J44" s="91"/>
      <c r="K44" s="91"/>
      <c r="L44" s="91"/>
      <c r="M44" s="91"/>
      <c r="N44" s="91">
        <v>8</v>
      </c>
      <c r="O44" s="91"/>
      <c r="P44" s="91"/>
      <c r="Q44" s="91"/>
      <c r="R44" s="91"/>
      <c r="S44" s="16"/>
    </row>
    <row r="45" spans="1:19" ht="15" customHeight="1">
      <c r="A45" s="84">
        <v>32</v>
      </c>
      <c r="B45" s="86" t="s">
        <v>1186</v>
      </c>
      <c r="C45" s="85" t="s">
        <v>1187</v>
      </c>
      <c r="D45" s="84" t="s">
        <v>36</v>
      </c>
      <c r="E45" s="86" t="s">
        <v>1188</v>
      </c>
      <c r="F45" s="84" t="s">
        <v>8</v>
      </c>
      <c r="G45" s="87">
        <f t="shared" si="1"/>
        <v>8</v>
      </c>
      <c r="H45" s="88"/>
      <c r="I45" s="89"/>
      <c r="J45" s="91"/>
      <c r="K45" s="91"/>
      <c r="L45" s="91"/>
      <c r="M45" s="91">
        <v>8</v>
      </c>
      <c r="N45" s="91"/>
      <c r="O45" s="91"/>
      <c r="P45" s="91"/>
      <c r="Q45" s="91"/>
      <c r="R45" s="91"/>
      <c r="S45" s="16"/>
    </row>
    <row r="46" spans="1:19" ht="15" customHeight="1">
      <c r="A46" s="84">
        <v>33</v>
      </c>
      <c r="B46" s="86" t="s">
        <v>1189</v>
      </c>
      <c r="C46" s="85" t="s">
        <v>1190</v>
      </c>
      <c r="D46" s="84" t="s">
        <v>36</v>
      </c>
      <c r="E46" s="86" t="s">
        <v>1142</v>
      </c>
      <c r="F46" s="84" t="s">
        <v>8</v>
      </c>
      <c r="G46" s="87">
        <f t="shared" si="1"/>
        <v>6</v>
      </c>
      <c r="H46" s="88"/>
      <c r="I46" s="89"/>
      <c r="J46" s="91"/>
      <c r="K46" s="91"/>
      <c r="L46" s="91"/>
      <c r="M46" s="91">
        <v>6</v>
      </c>
      <c r="N46" s="91"/>
      <c r="O46" s="91"/>
      <c r="P46" s="91"/>
      <c r="Q46" s="91"/>
      <c r="R46" s="91"/>
      <c r="S46" s="16"/>
    </row>
    <row r="47" spans="1:19" ht="15" customHeight="1">
      <c r="A47" s="84">
        <v>34</v>
      </c>
      <c r="B47" s="86" t="s">
        <v>1191</v>
      </c>
      <c r="C47" s="85" t="s">
        <v>1192</v>
      </c>
      <c r="D47" s="84" t="s">
        <v>36</v>
      </c>
      <c r="E47" s="86" t="s">
        <v>1142</v>
      </c>
      <c r="F47" s="84" t="s">
        <v>8</v>
      </c>
      <c r="G47" s="87">
        <f t="shared" si="1"/>
        <v>4</v>
      </c>
      <c r="H47" s="88"/>
      <c r="I47" s="89"/>
      <c r="J47" s="91"/>
      <c r="K47" s="91"/>
      <c r="L47" s="91"/>
      <c r="M47" s="91">
        <v>4</v>
      </c>
      <c r="N47" s="91"/>
      <c r="O47" s="91"/>
      <c r="P47" s="91"/>
      <c r="Q47" s="91"/>
      <c r="R47" s="91"/>
      <c r="S47" s="16"/>
    </row>
    <row r="48" spans="1:19" ht="15" customHeight="1">
      <c r="A48" s="84">
        <v>35</v>
      </c>
      <c r="B48" s="86" t="s">
        <v>1193</v>
      </c>
      <c r="C48" s="85" t="s">
        <v>1194</v>
      </c>
      <c r="D48" s="84" t="s">
        <v>36</v>
      </c>
      <c r="E48" s="86" t="s">
        <v>1195</v>
      </c>
      <c r="F48" s="84" t="s">
        <v>8</v>
      </c>
      <c r="G48" s="87">
        <f t="shared" si="1"/>
        <v>3</v>
      </c>
      <c r="H48" s="88"/>
      <c r="I48" s="89"/>
      <c r="J48" s="91"/>
      <c r="K48" s="91"/>
      <c r="L48" s="91"/>
      <c r="M48" s="91">
        <v>3</v>
      </c>
      <c r="N48" s="91"/>
      <c r="O48" s="91"/>
      <c r="P48" s="91"/>
      <c r="Q48" s="91"/>
      <c r="R48" s="91"/>
      <c r="S48" s="16"/>
    </row>
    <row r="49" spans="1:19" ht="15" customHeight="1">
      <c r="A49" s="84">
        <v>36</v>
      </c>
      <c r="B49" s="86" t="s">
        <v>1196</v>
      </c>
      <c r="C49" s="85" t="s">
        <v>1197</v>
      </c>
      <c r="D49" s="84" t="s">
        <v>36</v>
      </c>
      <c r="E49" s="86" t="s">
        <v>1198</v>
      </c>
      <c r="F49" s="84" t="s">
        <v>8</v>
      </c>
      <c r="G49" s="87">
        <f t="shared" si="1"/>
        <v>2</v>
      </c>
      <c r="H49" s="88"/>
      <c r="I49" s="89"/>
      <c r="J49" s="91"/>
      <c r="K49" s="91"/>
      <c r="L49" s="91"/>
      <c r="M49" s="91">
        <v>2</v>
      </c>
      <c r="N49" s="91"/>
      <c r="O49" s="91"/>
      <c r="P49" s="91"/>
      <c r="Q49" s="91"/>
      <c r="R49" s="91"/>
      <c r="S49" s="16"/>
    </row>
    <row r="50" spans="1:19" ht="15" customHeight="1">
      <c r="A50" s="84"/>
      <c r="B50" s="86"/>
      <c r="C50" s="85"/>
      <c r="D50" s="84" t="s">
        <v>36</v>
      </c>
      <c r="E50" s="86"/>
      <c r="F50" s="84"/>
      <c r="G50" s="87">
        <f t="shared" si="1"/>
        <v>0</v>
      </c>
      <c r="H50" s="88"/>
      <c r="I50" s="89"/>
      <c r="J50" s="91"/>
      <c r="K50" s="91"/>
      <c r="L50" s="91"/>
      <c r="M50" s="91"/>
      <c r="N50" s="91"/>
      <c r="O50" s="91"/>
      <c r="P50" s="91"/>
      <c r="Q50" s="91"/>
      <c r="R50" s="91"/>
      <c r="S50" s="16"/>
    </row>
    <row r="51" spans="1:19" ht="15" customHeight="1">
      <c r="A51" s="84"/>
      <c r="B51" s="86"/>
      <c r="C51" s="85"/>
      <c r="D51" s="84" t="s">
        <v>36</v>
      </c>
      <c r="E51" s="86"/>
      <c r="F51" s="84"/>
      <c r="G51" s="87">
        <f t="shared" si="1"/>
        <v>0</v>
      </c>
      <c r="H51" s="88"/>
      <c r="I51" s="89"/>
      <c r="J51" s="91"/>
      <c r="K51" s="91"/>
      <c r="L51" s="91"/>
      <c r="M51" s="91"/>
      <c r="N51" s="91"/>
      <c r="O51" s="91"/>
      <c r="P51" s="91"/>
      <c r="Q51" s="91"/>
      <c r="R51" s="91"/>
      <c r="S51" s="16"/>
    </row>
    <row r="52" spans="1:19" ht="15" customHeight="1">
      <c r="A52" s="84"/>
      <c r="B52" s="86"/>
      <c r="C52" s="85"/>
      <c r="D52" s="84" t="s">
        <v>36</v>
      </c>
      <c r="E52" s="86"/>
      <c r="F52" s="84"/>
      <c r="G52" s="87">
        <f t="shared" si="1"/>
        <v>0</v>
      </c>
      <c r="H52" s="88"/>
      <c r="I52" s="89"/>
      <c r="J52" s="91"/>
      <c r="K52" s="91"/>
      <c r="L52" s="91"/>
      <c r="M52" s="91"/>
      <c r="N52" s="91"/>
      <c r="O52" s="91"/>
      <c r="P52" s="91"/>
      <c r="Q52" s="91"/>
      <c r="R52" s="91"/>
      <c r="S52" s="16"/>
    </row>
    <row r="53" spans="1:19" ht="15" customHeight="1">
      <c r="A53" s="84"/>
      <c r="B53" s="86"/>
      <c r="C53" s="85"/>
      <c r="D53" s="84" t="s">
        <v>36</v>
      </c>
      <c r="E53" s="86"/>
      <c r="F53" s="84"/>
      <c r="G53" s="87">
        <f t="shared" si="1"/>
        <v>0</v>
      </c>
      <c r="H53" s="88"/>
      <c r="I53" s="89"/>
      <c r="J53" s="91"/>
      <c r="K53" s="91"/>
      <c r="L53" s="91"/>
      <c r="M53" s="91"/>
      <c r="N53" s="91"/>
      <c r="O53" s="91"/>
      <c r="P53" s="91"/>
      <c r="Q53" s="91"/>
      <c r="R53" s="91"/>
      <c r="S53" s="16"/>
    </row>
    <row r="54" spans="1:19" ht="15" customHeight="1">
      <c r="A54" s="84"/>
      <c r="B54" s="86"/>
      <c r="C54" s="85"/>
      <c r="D54" s="84" t="s">
        <v>36</v>
      </c>
      <c r="E54" s="86"/>
      <c r="F54" s="84"/>
      <c r="G54" s="87">
        <f t="shared" si="1"/>
        <v>0</v>
      </c>
      <c r="H54" s="88"/>
      <c r="I54" s="89"/>
      <c r="J54" s="91"/>
      <c r="K54" s="91"/>
      <c r="L54" s="91"/>
      <c r="M54" s="91"/>
      <c r="N54" s="91"/>
      <c r="O54" s="91"/>
      <c r="P54" s="91"/>
      <c r="Q54" s="91"/>
      <c r="R54" s="91"/>
      <c r="S54" s="16"/>
    </row>
    <row r="55" spans="1:19" ht="15" customHeight="1">
      <c r="A55" s="84"/>
      <c r="B55" s="86"/>
      <c r="C55" s="85"/>
      <c r="D55" s="84" t="s">
        <v>36</v>
      </c>
      <c r="E55" s="86"/>
      <c r="F55" s="84"/>
      <c r="G55" s="87">
        <f t="shared" si="1"/>
        <v>0</v>
      </c>
      <c r="H55" s="88"/>
      <c r="I55" s="89"/>
      <c r="J55" s="91"/>
      <c r="K55" s="91"/>
      <c r="L55" s="91"/>
      <c r="M55" s="91"/>
      <c r="N55" s="91"/>
      <c r="O55" s="91"/>
      <c r="P55" s="91"/>
      <c r="Q55" s="91"/>
      <c r="R55" s="91"/>
      <c r="S55" s="16"/>
    </row>
    <row r="56" spans="1:19" ht="15" customHeight="1">
      <c r="A56" s="84"/>
      <c r="B56" s="86"/>
      <c r="C56" s="85"/>
      <c r="D56" s="84" t="s">
        <v>36</v>
      </c>
      <c r="E56" s="86"/>
      <c r="F56" s="84"/>
      <c r="G56" s="87">
        <f t="shared" si="1"/>
        <v>0</v>
      </c>
      <c r="H56" s="88"/>
      <c r="I56" s="89"/>
      <c r="J56" s="91"/>
      <c r="K56" s="91"/>
      <c r="L56" s="91"/>
      <c r="M56" s="91"/>
      <c r="N56" s="91"/>
      <c r="O56" s="91"/>
      <c r="P56" s="91"/>
      <c r="Q56" s="91"/>
      <c r="R56" s="91"/>
      <c r="S56" s="16"/>
    </row>
    <row r="57" spans="1:19" ht="15" customHeight="1">
      <c r="A57" s="84"/>
      <c r="B57" s="86"/>
      <c r="C57" s="85"/>
      <c r="D57" s="84" t="s">
        <v>36</v>
      </c>
      <c r="E57" s="86"/>
      <c r="F57" s="84"/>
      <c r="G57" s="87">
        <f t="shared" si="1"/>
        <v>0</v>
      </c>
      <c r="H57" s="88"/>
      <c r="I57" s="89"/>
      <c r="J57" s="91"/>
      <c r="K57" s="91"/>
      <c r="L57" s="91"/>
      <c r="M57" s="91"/>
      <c r="N57" s="91"/>
      <c r="O57" s="91"/>
      <c r="P57" s="91"/>
      <c r="Q57" s="91"/>
      <c r="R57" s="91"/>
      <c r="S57" s="16"/>
    </row>
    <row r="58" spans="1:19" ht="15" customHeight="1">
      <c r="A58" s="84"/>
      <c r="B58" s="86"/>
      <c r="C58" s="85"/>
      <c r="D58" s="84" t="s">
        <v>36</v>
      </c>
      <c r="E58" s="86"/>
      <c r="F58" s="84"/>
      <c r="G58" s="87">
        <f t="shared" si="1"/>
        <v>0</v>
      </c>
      <c r="H58" s="88"/>
      <c r="I58" s="89"/>
      <c r="J58" s="91"/>
      <c r="K58" s="91"/>
      <c r="L58" s="91"/>
      <c r="M58" s="91"/>
      <c r="N58" s="91"/>
      <c r="O58" s="91"/>
      <c r="P58" s="91"/>
      <c r="Q58" s="91"/>
      <c r="R58" s="91"/>
      <c r="S58" s="16"/>
    </row>
    <row r="59" spans="1:19" ht="15" customHeight="1">
      <c r="A59" s="84"/>
      <c r="B59" s="86"/>
      <c r="C59" s="85"/>
      <c r="D59" s="84" t="s">
        <v>36</v>
      </c>
      <c r="E59" s="86"/>
      <c r="F59" s="84"/>
      <c r="G59" s="87">
        <f t="shared" si="1"/>
        <v>0</v>
      </c>
      <c r="H59" s="88"/>
      <c r="I59" s="89"/>
      <c r="J59" s="91"/>
      <c r="K59" s="91"/>
      <c r="L59" s="91"/>
      <c r="M59" s="91"/>
      <c r="N59" s="91"/>
      <c r="O59" s="91"/>
      <c r="P59" s="91"/>
      <c r="Q59" s="91"/>
      <c r="R59" s="91"/>
      <c r="S59" s="16"/>
    </row>
    <row r="60" spans="1:19" ht="15" customHeight="1">
      <c r="A60" s="84"/>
      <c r="B60" s="86"/>
      <c r="C60" s="85"/>
      <c r="D60" s="84" t="s">
        <v>36</v>
      </c>
      <c r="E60" s="86"/>
      <c r="F60" s="84"/>
      <c r="G60" s="87">
        <f t="shared" si="1"/>
        <v>0</v>
      </c>
      <c r="H60" s="88"/>
      <c r="I60" s="89"/>
      <c r="J60" s="91"/>
      <c r="K60" s="91"/>
      <c r="L60" s="91"/>
      <c r="M60" s="91"/>
      <c r="N60" s="91"/>
      <c r="O60" s="91"/>
      <c r="P60" s="91"/>
      <c r="Q60" s="91"/>
      <c r="R60" s="91"/>
      <c r="S60" s="16"/>
    </row>
    <row r="61" spans="1:19" ht="15" customHeight="1">
      <c r="A61" s="84"/>
      <c r="B61" s="86"/>
      <c r="C61" s="85"/>
      <c r="D61" s="84" t="s">
        <v>36</v>
      </c>
      <c r="E61" s="86"/>
      <c r="F61" s="84"/>
      <c r="G61" s="87">
        <f t="shared" si="1"/>
        <v>0</v>
      </c>
      <c r="H61" s="88"/>
      <c r="I61" s="89"/>
      <c r="J61" s="91"/>
      <c r="K61" s="91"/>
      <c r="L61" s="91"/>
      <c r="M61" s="91"/>
      <c r="N61" s="91"/>
      <c r="O61" s="91"/>
      <c r="P61" s="91"/>
      <c r="Q61" s="91"/>
      <c r="R61" s="91"/>
      <c r="S61" s="16"/>
    </row>
    <row r="62" spans="1:20" s="12" customFormat="1" ht="4.5" customHeight="1" thickBot="1">
      <c r="A62" s="19"/>
      <c r="B62" s="19"/>
      <c r="C62" s="21"/>
      <c r="D62" s="20"/>
      <c r="E62" s="22"/>
      <c r="F62" s="20"/>
      <c r="G62" s="20"/>
      <c r="H62" s="30"/>
      <c r="I62" s="58"/>
      <c r="J62" s="23"/>
      <c r="K62" s="23"/>
      <c r="L62" s="23"/>
      <c r="M62" s="23"/>
      <c r="N62" s="23"/>
      <c r="O62" s="23"/>
      <c r="P62" s="23"/>
      <c r="Q62" s="59"/>
      <c r="R62" s="23"/>
      <c r="S62" s="18"/>
      <c r="T62" s="11"/>
    </row>
    <row r="63" spans="1:19" s="8" customFormat="1" ht="12.75">
      <c r="A63" s="10"/>
      <c r="B63" s="7"/>
      <c r="D63" s="7"/>
      <c r="E63" s="9"/>
      <c r="F63" s="7"/>
      <c r="G63" s="29"/>
      <c r="H63" s="25"/>
      <c r="I63" s="27"/>
      <c r="J63" s="4"/>
      <c r="K63" s="27"/>
      <c r="L63" s="27"/>
      <c r="M63" s="27"/>
      <c r="N63" s="4"/>
      <c r="O63" s="27"/>
      <c r="P63" s="27"/>
      <c r="Q63" s="4"/>
      <c r="R63" s="27"/>
      <c r="S63" s="13"/>
    </row>
    <row r="64" ht="12.75"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29"/>
    </row>
    <row r="70" ht="12.75">
      <c r="G70" s="32"/>
    </row>
  </sheetData>
  <sheetProtection password="E42B" sheet="1"/>
  <mergeCells count="14">
    <mergeCell ref="A1:G1"/>
    <mergeCell ref="A2:G2"/>
    <mergeCell ref="I1:I2"/>
    <mergeCell ref="N1:N2"/>
    <mergeCell ref="J1:J2"/>
    <mergeCell ref="K1:K2"/>
    <mergeCell ref="L1:L2"/>
    <mergeCell ref="T4:V4"/>
    <mergeCell ref="R1:R2"/>
    <mergeCell ref="T5:V5"/>
    <mergeCell ref="Q1:Q2"/>
    <mergeCell ref="P1:P2"/>
    <mergeCell ref="M1:M2"/>
    <mergeCell ref="O1:O2"/>
  </mergeCells>
  <conditionalFormatting sqref="B4:C63">
    <cfRule type="duplicateValues" priority="378" dxfId="0" stopIfTrue="1">
      <formula>AND(COUNTIF($B$4:$C$63,B4)&gt;1,NOT(ISBLANK(B4)))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5" width="5.28125" style="75" customWidth="1"/>
    <col min="16" max="16" width="5.8515625" style="123" customWidth="1"/>
    <col min="17" max="17" width="5.00390625" style="27" bestFit="1" customWidth="1"/>
    <col min="18" max="18" width="5.421875" style="4" customWidth="1"/>
    <col min="19" max="19" width="0.85546875" style="12" customWidth="1"/>
    <col min="20" max="20" width="4.57421875" style="4" customWidth="1"/>
  </cols>
  <sheetData>
    <row r="1" spans="1:19" s="4" customFormat="1" ht="81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0"/>
      <c r="K1" s="130"/>
      <c r="L1" s="146"/>
      <c r="M1" s="130" t="s">
        <v>1133</v>
      </c>
      <c r="N1" s="130" t="s">
        <v>917</v>
      </c>
      <c r="O1" s="130" t="s">
        <v>690</v>
      </c>
      <c r="P1" s="130" t="s">
        <v>639</v>
      </c>
      <c r="Q1" s="130" t="s">
        <v>274</v>
      </c>
      <c r="R1" s="130" t="s">
        <v>181</v>
      </c>
      <c r="S1" s="14"/>
    </row>
    <row r="2" spans="1:20" s="4" customFormat="1" ht="55.5" customHeight="1">
      <c r="A2" s="137" t="s">
        <v>1269</v>
      </c>
      <c r="B2" s="138"/>
      <c r="C2" s="138"/>
      <c r="D2" s="138"/>
      <c r="E2" s="138"/>
      <c r="F2" s="138"/>
      <c r="G2" s="138"/>
      <c r="H2" s="15"/>
      <c r="I2" s="151"/>
      <c r="J2" s="130"/>
      <c r="K2" s="131"/>
      <c r="L2" s="146"/>
      <c r="M2" s="131"/>
      <c r="N2" s="131"/>
      <c r="O2" s="131"/>
      <c r="P2" s="130"/>
      <c r="Q2" s="130"/>
      <c r="R2" s="130"/>
      <c r="S2" s="16"/>
      <c r="T2" s="6"/>
    </row>
    <row r="3" spans="1:20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78"/>
      <c r="L3" s="78"/>
      <c r="M3" s="78" t="s">
        <v>581</v>
      </c>
      <c r="N3" s="84" t="s">
        <v>208</v>
      </c>
      <c r="O3" s="78" t="s">
        <v>208</v>
      </c>
      <c r="P3" s="84" t="s">
        <v>208</v>
      </c>
      <c r="Q3" s="84" t="s">
        <v>208</v>
      </c>
      <c r="R3" s="84" t="s">
        <v>208</v>
      </c>
      <c r="S3" s="17"/>
      <c r="T3" s="1"/>
    </row>
    <row r="4" spans="1:19" ht="15" customHeight="1">
      <c r="A4" s="84">
        <v>1</v>
      </c>
      <c r="B4" s="86" t="s">
        <v>377</v>
      </c>
      <c r="C4" s="85" t="s">
        <v>378</v>
      </c>
      <c r="D4" s="84" t="s">
        <v>35</v>
      </c>
      <c r="E4" s="86" t="s">
        <v>10</v>
      </c>
      <c r="F4" s="84" t="s">
        <v>13</v>
      </c>
      <c r="G4" s="87">
        <f aca="true" t="shared" si="0" ref="G4:G38">SUM(I4:R4)</f>
        <v>390</v>
      </c>
      <c r="H4" s="88"/>
      <c r="I4" s="89"/>
      <c r="J4" s="118"/>
      <c r="K4" s="118"/>
      <c r="L4" s="118"/>
      <c r="M4" s="118"/>
      <c r="N4" s="118">
        <v>130</v>
      </c>
      <c r="O4" s="118">
        <v>130</v>
      </c>
      <c r="P4" s="90"/>
      <c r="Q4" s="91">
        <v>130</v>
      </c>
      <c r="R4" s="91"/>
      <c r="S4" s="16"/>
    </row>
    <row r="5" spans="1:19" ht="15" customHeight="1">
      <c r="A5" s="84">
        <v>2</v>
      </c>
      <c r="B5" s="86" t="s">
        <v>379</v>
      </c>
      <c r="C5" s="85" t="s">
        <v>380</v>
      </c>
      <c r="D5" s="84" t="s">
        <v>35</v>
      </c>
      <c r="E5" s="86" t="s">
        <v>381</v>
      </c>
      <c r="F5" s="84" t="s">
        <v>13</v>
      </c>
      <c r="G5" s="87">
        <f t="shared" si="0"/>
        <v>365</v>
      </c>
      <c r="H5" s="88"/>
      <c r="I5" s="89"/>
      <c r="J5" s="118"/>
      <c r="K5" s="118"/>
      <c r="L5" s="118"/>
      <c r="M5" s="118"/>
      <c r="N5" s="118">
        <v>115</v>
      </c>
      <c r="O5" s="118">
        <v>125</v>
      </c>
      <c r="P5" s="90"/>
      <c r="Q5" s="91">
        <v>125</v>
      </c>
      <c r="R5" s="91"/>
      <c r="S5" s="16"/>
    </row>
    <row r="6" spans="1:19" ht="15" customHeight="1">
      <c r="A6" s="84">
        <v>3</v>
      </c>
      <c r="B6" s="86" t="s">
        <v>382</v>
      </c>
      <c r="C6" s="85" t="s">
        <v>383</v>
      </c>
      <c r="D6" s="84" t="s">
        <v>35</v>
      </c>
      <c r="E6" s="86" t="s">
        <v>10</v>
      </c>
      <c r="F6" s="84" t="s">
        <v>13</v>
      </c>
      <c r="G6" s="87">
        <f t="shared" si="0"/>
        <v>350</v>
      </c>
      <c r="H6" s="88"/>
      <c r="I6" s="89"/>
      <c r="J6" s="118"/>
      <c r="K6" s="118"/>
      <c r="L6" s="118"/>
      <c r="M6" s="118"/>
      <c r="N6" s="118">
        <v>110</v>
      </c>
      <c r="O6" s="118">
        <v>120</v>
      </c>
      <c r="P6" s="90"/>
      <c r="Q6" s="91">
        <v>120</v>
      </c>
      <c r="R6" s="91"/>
      <c r="S6" s="16"/>
    </row>
    <row r="7" spans="1:19" ht="15" customHeight="1">
      <c r="A7" s="84">
        <v>4</v>
      </c>
      <c r="B7" s="86" t="s">
        <v>384</v>
      </c>
      <c r="C7" s="85" t="s">
        <v>385</v>
      </c>
      <c r="D7" s="84" t="s">
        <v>35</v>
      </c>
      <c r="E7" s="86" t="s">
        <v>50</v>
      </c>
      <c r="F7" s="84" t="s">
        <v>25</v>
      </c>
      <c r="G7" s="87">
        <f t="shared" si="0"/>
        <v>300</v>
      </c>
      <c r="H7" s="88"/>
      <c r="I7" s="89"/>
      <c r="J7" s="118"/>
      <c r="K7" s="118"/>
      <c r="L7" s="118"/>
      <c r="M7" s="118"/>
      <c r="N7" s="118">
        <v>125</v>
      </c>
      <c r="O7" s="118"/>
      <c r="P7" s="90">
        <v>65</v>
      </c>
      <c r="Q7" s="91">
        <v>110</v>
      </c>
      <c r="R7" s="91"/>
      <c r="S7" s="16"/>
    </row>
    <row r="8" spans="1:19" ht="15" customHeight="1">
      <c r="A8" s="84">
        <v>5</v>
      </c>
      <c r="B8" s="86" t="s">
        <v>76</v>
      </c>
      <c r="C8" s="85" t="s">
        <v>77</v>
      </c>
      <c r="D8" s="84" t="s">
        <v>35</v>
      </c>
      <c r="E8" s="86" t="s">
        <v>72</v>
      </c>
      <c r="F8" s="84" t="s">
        <v>8</v>
      </c>
      <c r="G8" s="121">
        <f t="shared" si="0"/>
        <v>292.5</v>
      </c>
      <c r="H8" s="88"/>
      <c r="I8" s="89"/>
      <c r="J8" s="118"/>
      <c r="K8" s="118"/>
      <c r="L8" s="118"/>
      <c r="M8" s="129">
        <v>12.5</v>
      </c>
      <c r="N8" s="118">
        <v>120</v>
      </c>
      <c r="O8" s="118"/>
      <c r="P8" s="90"/>
      <c r="Q8" s="91">
        <v>95</v>
      </c>
      <c r="R8" s="91">
        <v>65</v>
      </c>
      <c r="S8" s="16"/>
    </row>
    <row r="9" spans="1:19" ht="15" customHeight="1">
      <c r="A9" s="84">
        <v>6</v>
      </c>
      <c r="B9" s="86" t="s">
        <v>386</v>
      </c>
      <c r="C9" s="85" t="s">
        <v>387</v>
      </c>
      <c r="D9" s="84" t="s">
        <v>35</v>
      </c>
      <c r="E9" s="86" t="s">
        <v>10</v>
      </c>
      <c r="F9" s="84" t="s">
        <v>13</v>
      </c>
      <c r="G9" s="87">
        <f t="shared" si="0"/>
        <v>195</v>
      </c>
      <c r="H9" s="88"/>
      <c r="I9" s="89"/>
      <c r="J9" s="118"/>
      <c r="K9" s="118"/>
      <c r="L9" s="118"/>
      <c r="M9" s="118"/>
      <c r="N9" s="118">
        <v>95</v>
      </c>
      <c r="O9" s="118"/>
      <c r="P9" s="90"/>
      <c r="Q9" s="91">
        <v>100</v>
      </c>
      <c r="R9" s="91"/>
      <c r="S9" s="16"/>
    </row>
    <row r="10" spans="1:19" ht="15" customHeight="1">
      <c r="A10" s="84">
        <v>7</v>
      </c>
      <c r="B10" s="86" t="s">
        <v>922</v>
      </c>
      <c r="C10" s="85" t="s">
        <v>923</v>
      </c>
      <c r="D10" s="84" t="s">
        <v>35</v>
      </c>
      <c r="E10" s="86" t="s">
        <v>924</v>
      </c>
      <c r="F10" s="84" t="s">
        <v>13</v>
      </c>
      <c r="G10" s="87">
        <f t="shared" si="0"/>
        <v>190</v>
      </c>
      <c r="H10" s="88"/>
      <c r="I10" s="89"/>
      <c r="J10" s="118"/>
      <c r="K10" s="118"/>
      <c r="L10" s="118"/>
      <c r="M10" s="118"/>
      <c r="N10" s="118">
        <v>75</v>
      </c>
      <c r="O10" s="118">
        <v>115</v>
      </c>
      <c r="P10" s="90"/>
      <c r="Q10" s="91"/>
      <c r="R10" s="91"/>
      <c r="S10" s="16"/>
    </row>
    <row r="11" spans="1:19" ht="15" customHeight="1">
      <c r="A11" s="84">
        <v>8</v>
      </c>
      <c r="B11" s="86" t="s">
        <v>132</v>
      </c>
      <c r="C11" s="85" t="s">
        <v>133</v>
      </c>
      <c r="D11" s="84" t="s">
        <v>35</v>
      </c>
      <c r="E11" s="86" t="s">
        <v>10</v>
      </c>
      <c r="F11" s="84" t="s">
        <v>28</v>
      </c>
      <c r="G11" s="121">
        <f t="shared" si="0"/>
        <v>177.5</v>
      </c>
      <c r="H11" s="88"/>
      <c r="I11" s="89"/>
      <c r="J11" s="118"/>
      <c r="K11" s="118"/>
      <c r="L11" s="118"/>
      <c r="M11" s="118"/>
      <c r="N11" s="118"/>
      <c r="O11" s="118"/>
      <c r="P11" s="90"/>
      <c r="Q11" s="91">
        <v>115</v>
      </c>
      <c r="R11" s="124">
        <v>62.5</v>
      </c>
      <c r="S11" s="16"/>
    </row>
    <row r="12" spans="1:19" ht="15" customHeight="1">
      <c r="A12" s="84">
        <v>9</v>
      </c>
      <c r="B12" s="86" t="s">
        <v>674</v>
      </c>
      <c r="C12" s="85" t="s">
        <v>675</v>
      </c>
      <c r="D12" s="84" t="s">
        <v>35</v>
      </c>
      <c r="E12" s="86" t="s">
        <v>50</v>
      </c>
      <c r="F12" s="84" t="s">
        <v>25</v>
      </c>
      <c r="G12" s="87">
        <f t="shared" si="0"/>
        <v>147.5</v>
      </c>
      <c r="H12" s="88"/>
      <c r="I12" s="89"/>
      <c r="J12" s="118"/>
      <c r="K12" s="118"/>
      <c r="L12" s="118"/>
      <c r="M12" s="118"/>
      <c r="N12" s="118">
        <v>85</v>
      </c>
      <c r="O12" s="118"/>
      <c r="P12" s="90">
        <v>62.5</v>
      </c>
      <c r="Q12" s="91"/>
      <c r="R12" s="91"/>
      <c r="S12" s="16"/>
    </row>
    <row r="13" spans="1:19" ht="15" customHeight="1">
      <c r="A13" s="84">
        <v>10</v>
      </c>
      <c r="B13" s="86" t="s">
        <v>388</v>
      </c>
      <c r="C13" s="85" t="s">
        <v>389</v>
      </c>
      <c r="D13" s="84" t="s">
        <v>35</v>
      </c>
      <c r="E13" s="86" t="s">
        <v>10</v>
      </c>
      <c r="F13" s="84" t="s">
        <v>32</v>
      </c>
      <c r="G13" s="87">
        <f t="shared" si="0"/>
        <v>140</v>
      </c>
      <c r="H13" s="88"/>
      <c r="I13" s="89"/>
      <c r="J13" s="118"/>
      <c r="K13" s="118"/>
      <c r="L13" s="118"/>
      <c r="M13" s="118"/>
      <c r="N13" s="118">
        <v>55</v>
      </c>
      <c r="O13" s="118"/>
      <c r="P13" s="90"/>
      <c r="Q13" s="91">
        <v>85</v>
      </c>
      <c r="R13" s="91"/>
      <c r="S13" s="16"/>
    </row>
    <row r="14" spans="1:19" ht="15" customHeight="1">
      <c r="A14" s="84">
        <v>11</v>
      </c>
      <c r="B14" s="86" t="s">
        <v>918</v>
      </c>
      <c r="C14" s="85" t="s">
        <v>919</v>
      </c>
      <c r="D14" s="84" t="s">
        <v>35</v>
      </c>
      <c r="E14" s="86" t="s">
        <v>920</v>
      </c>
      <c r="F14" s="84" t="s">
        <v>921</v>
      </c>
      <c r="G14" s="87">
        <f t="shared" si="0"/>
        <v>100</v>
      </c>
      <c r="H14" s="88"/>
      <c r="I14" s="89"/>
      <c r="J14" s="118"/>
      <c r="K14" s="118"/>
      <c r="L14" s="118"/>
      <c r="M14" s="118"/>
      <c r="N14" s="118">
        <v>100</v>
      </c>
      <c r="O14" s="118"/>
      <c r="P14" s="90"/>
      <c r="Q14" s="91"/>
      <c r="R14" s="91"/>
      <c r="S14" s="16"/>
    </row>
    <row r="15" spans="1:19" ht="15" customHeight="1">
      <c r="A15" s="84">
        <v>12</v>
      </c>
      <c r="B15" s="86" t="s">
        <v>390</v>
      </c>
      <c r="C15" s="85" t="s">
        <v>391</v>
      </c>
      <c r="D15" s="84" t="s">
        <v>35</v>
      </c>
      <c r="E15" s="86" t="s">
        <v>392</v>
      </c>
      <c r="F15" s="84" t="s">
        <v>13</v>
      </c>
      <c r="G15" s="87">
        <f t="shared" si="0"/>
        <v>75</v>
      </c>
      <c r="H15" s="88"/>
      <c r="I15" s="89"/>
      <c r="J15" s="118"/>
      <c r="K15" s="118"/>
      <c r="L15" s="118"/>
      <c r="M15" s="118"/>
      <c r="N15" s="118"/>
      <c r="O15" s="118"/>
      <c r="P15" s="90"/>
      <c r="Q15" s="91">
        <v>75</v>
      </c>
      <c r="R15" s="91"/>
      <c r="S15" s="16"/>
    </row>
    <row r="16" spans="1:19" ht="15" customHeight="1">
      <c r="A16" s="84">
        <v>13</v>
      </c>
      <c r="B16" s="86" t="s">
        <v>925</v>
      </c>
      <c r="C16" s="85" t="s">
        <v>926</v>
      </c>
      <c r="D16" s="84" t="s">
        <v>35</v>
      </c>
      <c r="E16" s="86" t="s">
        <v>10</v>
      </c>
      <c r="F16" s="84" t="s">
        <v>32</v>
      </c>
      <c r="G16" s="87">
        <f t="shared" si="0"/>
        <v>65</v>
      </c>
      <c r="H16" s="88"/>
      <c r="I16" s="89"/>
      <c r="J16" s="118"/>
      <c r="K16" s="118"/>
      <c r="L16" s="118"/>
      <c r="M16" s="118"/>
      <c r="N16" s="118">
        <v>65</v>
      </c>
      <c r="O16" s="118"/>
      <c r="P16" s="90"/>
      <c r="Q16" s="91"/>
      <c r="R16" s="91"/>
      <c r="S16" s="16"/>
    </row>
    <row r="17" spans="1:19" ht="15" customHeight="1">
      <c r="A17" s="84">
        <v>14</v>
      </c>
      <c r="B17" s="86" t="s">
        <v>255</v>
      </c>
      <c r="C17" s="85" t="s">
        <v>256</v>
      </c>
      <c r="D17" s="84" t="s">
        <v>35</v>
      </c>
      <c r="E17" s="86" t="s">
        <v>10</v>
      </c>
      <c r="F17" s="84" t="s">
        <v>28</v>
      </c>
      <c r="G17" s="87">
        <f t="shared" si="0"/>
        <v>60</v>
      </c>
      <c r="H17" s="88"/>
      <c r="I17" s="89"/>
      <c r="J17" s="118"/>
      <c r="K17" s="118"/>
      <c r="L17" s="118"/>
      <c r="M17" s="118"/>
      <c r="N17" s="118"/>
      <c r="O17" s="118"/>
      <c r="P17" s="90"/>
      <c r="Q17" s="91"/>
      <c r="R17" s="91">
        <v>60</v>
      </c>
      <c r="S17" s="16"/>
    </row>
    <row r="18" spans="1:19" ht="15" customHeight="1">
      <c r="A18" s="84">
        <v>15</v>
      </c>
      <c r="B18" s="86" t="s">
        <v>927</v>
      </c>
      <c r="C18" s="85" t="s">
        <v>928</v>
      </c>
      <c r="D18" s="84" t="s">
        <v>35</v>
      </c>
      <c r="E18" s="86" t="s">
        <v>10</v>
      </c>
      <c r="F18" s="84" t="s">
        <v>32</v>
      </c>
      <c r="G18" s="87">
        <f t="shared" si="0"/>
        <v>45</v>
      </c>
      <c r="H18" s="88"/>
      <c r="I18" s="89"/>
      <c r="J18" s="118"/>
      <c r="K18" s="118"/>
      <c r="L18" s="118"/>
      <c r="M18" s="118"/>
      <c r="N18" s="118">
        <v>45</v>
      </c>
      <c r="O18" s="118"/>
      <c r="P18" s="90"/>
      <c r="Q18" s="91"/>
      <c r="R18" s="91"/>
      <c r="S18" s="16"/>
    </row>
    <row r="19" spans="1:19" ht="15" customHeight="1">
      <c r="A19" s="84">
        <v>16</v>
      </c>
      <c r="B19" s="86" t="s">
        <v>929</v>
      </c>
      <c r="C19" s="85" t="s">
        <v>930</v>
      </c>
      <c r="D19" s="84" t="s">
        <v>35</v>
      </c>
      <c r="E19" s="86" t="s">
        <v>10</v>
      </c>
      <c r="F19" s="84" t="s">
        <v>16</v>
      </c>
      <c r="G19" s="87">
        <f t="shared" si="0"/>
        <v>35</v>
      </c>
      <c r="H19" s="88"/>
      <c r="I19" s="89"/>
      <c r="J19" s="118"/>
      <c r="K19" s="118"/>
      <c r="L19" s="118"/>
      <c r="M19" s="118"/>
      <c r="N19" s="118">
        <v>35</v>
      </c>
      <c r="O19" s="118"/>
      <c r="P19" s="90"/>
      <c r="Q19" s="91"/>
      <c r="R19" s="91"/>
      <c r="S19" s="16"/>
    </row>
    <row r="20" spans="1:19" ht="15" customHeight="1">
      <c r="A20" s="84">
        <v>17</v>
      </c>
      <c r="B20" s="86" t="s">
        <v>931</v>
      </c>
      <c r="C20" s="85" t="s">
        <v>932</v>
      </c>
      <c r="D20" s="84" t="s">
        <v>35</v>
      </c>
      <c r="E20" s="86" t="s">
        <v>10</v>
      </c>
      <c r="F20" s="84" t="s">
        <v>16</v>
      </c>
      <c r="G20" s="87">
        <f t="shared" si="0"/>
        <v>25</v>
      </c>
      <c r="H20" s="88"/>
      <c r="I20" s="89"/>
      <c r="J20" s="118"/>
      <c r="K20" s="118"/>
      <c r="L20" s="118"/>
      <c r="M20" s="118"/>
      <c r="N20" s="118">
        <v>25</v>
      </c>
      <c r="O20" s="118"/>
      <c r="P20" s="90"/>
      <c r="Q20" s="91"/>
      <c r="R20" s="91"/>
      <c r="S20" s="16"/>
    </row>
    <row r="21" spans="1:19" ht="15" customHeight="1">
      <c r="A21" s="84">
        <v>18</v>
      </c>
      <c r="B21" s="86" t="s">
        <v>933</v>
      </c>
      <c r="C21" s="85" t="s">
        <v>934</v>
      </c>
      <c r="D21" s="84" t="s">
        <v>35</v>
      </c>
      <c r="E21" s="86" t="s">
        <v>10</v>
      </c>
      <c r="F21" s="84" t="s">
        <v>25</v>
      </c>
      <c r="G21" s="87">
        <f t="shared" si="0"/>
        <v>15</v>
      </c>
      <c r="H21" s="88"/>
      <c r="I21" s="89"/>
      <c r="J21" s="118"/>
      <c r="K21" s="118"/>
      <c r="L21" s="118"/>
      <c r="M21" s="118"/>
      <c r="N21" s="118">
        <v>15</v>
      </c>
      <c r="O21" s="118"/>
      <c r="P21" s="90"/>
      <c r="Q21" s="91"/>
      <c r="R21" s="91"/>
      <c r="S21" s="16"/>
    </row>
    <row r="22" spans="1:19" ht="15" customHeight="1">
      <c r="A22" s="84">
        <v>19</v>
      </c>
      <c r="B22" s="86" t="s">
        <v>1199</v>
      </c>
      <c r="C22" s="85" t="s">
        <v>1200</v>
      </c>
      <c r="D22" s="84" t="s">
        <v>35</v>
      </c>
      <c r="E22" s="86" t="s">
        <v>151</v>
      </c>
      <c r="F22" s="84" t="s">
        <v>8</v>
      </c>
      <c r="G22" s="87">
        <f t="shared" si="0"/>
        <v>10</v>
      </c>
      <c r="H22" s="88"/>
      <c r="I22" s="89"/>
      <c r="J22" s="118"/>
      <c r="K22" s="118"/>
      <c r="L22" s="118"/>
      <c r="M22" s="118">
        <v>10</v>
      </c>
      <c r="N22" s="118"/>
      <c r="O22" s="118"/>
      <c r="P22" s="90"/>
      <c r="Q22" s="91"/>
      <c r="R22" s="91"/>
      <c r="S22" s="16"/>
    </row>
    <row r="23" spans="1:19" ht="15" customHeight="1">
      <c r="A23" s="84"/>
      <c r="B23" s="86"/>
      <c r="C23" s="85"/>
      <c r="D23" s="84" t="s">
        <v>35</v>
      </c>
      <c r="E23" s="86"/>
      <c r="F23" s="84"/>
      <c r="G23" s="87">
        <f t="shared" si="0"/>
        <v>0</v>
      </c>
      <c r="H23" s="88"/>
      <c r="I23" s="89"/>
      <c r="J23" s="118"/>
      <c r="K23" s="118"/>
      <c r="L23" s="118"/>
      <c r="M23" s="118"/>
      <c r="N23" s="118"/>
      <c r="O23" s="118"/>
      <c r="P23" s="90"/>
      <c r="Q23" s="91"/>
      <c r="R23" s="91"/>
      <c r="S23" s="16"/>
    </row>
    <row r="24" spans="1:19" ht="15" customHeight="1">
      <c r="A24" s="84"/>
      <c r="B24" s="86"/>
      <c r="C24" s="85"/>
      <c r="D24" s="84" t="s">
        <v>35</v>
      </c>
      <c r="E24" s="86"/>
      <c r="F24" s="84"/>
      <c r="G24" s="87">
        <f t="shared" si="0"/>
        <v>0</v>
      </c>
      <c r="H24" s="88"/>
      <c r="I24" s="89"/>
      <c r="J24" s="118"/>
      <c r="K24" s="118"/>
      <c r="L24" s="118"/>
      <c r="M24" s="118"/>
      <c r="N24" s="118"/>
      <c r="O24" s="118"/>
      <c r="P24" s="90"/>
      <c r="Q24" s="91"/>
      <c r="R24" s="91"/>
      <c r="S24" s="16"/>
    </row>
    <row r="25" spans="1:19" ht="15" customHeight="1">
      <c r="A25" s="84"/>
      <c r="B25" s="86"/>
      <c r="C25" s="85"/>
      <c r="D25" s="84" t="s">
        <v>35</v>
      </c>
      <c r="E25" s="86"/>
      <c r="F25" s="84"/>
      <c r="G25" s="87">
        <f t="shared" si="0"/>
        <v>0</v>
      </c>
      <c r="H25" s="88"/>
      <c r="I25" s="89"/>
      <c r="J25" s="118"/>
      <c r="K25" s="118"/>
      <c r="L25" s="118"/>
      <c r="M25" s="118"/>
      <c r="N25" s="118"/>
      <c r="O25" s="118"/>
      <c r="P25" s="90"/>
      <c r="Q25" s="91"/>
      <c r="R25" s="91"/>
      <c r="S25" s="16"/>
    </row>
    <row r="26" spans="1:19" ht="15" customHeight="1">
      <c r="A26" s="84"/>
      <c r="B26" s="86"/>
      <c r="C26" s="85"/>
      <c r="D26" s="84" t="s">
        <v>35</v>
      </c>
      <c r="E26" s="86"/>
      <c r="F26" s="84"/>
      <c r="G26" s="87">
        <f t="shared" si="0"/>
        <v>0</v>
      </c>
      <c r="H26" s="88"/>
      <c r="I26" s="89"/>
      <c r="J26" s="118"/>
      <c r="K26" s="118"/>
      <c r="L26" s="118"/>
      <c r="M26" s="118"/>
      <c r="N26" s="118"/>
      <c r="O26" s="118"/>
      <c r="P26" s="90"/>
      <c r="Q26" s="91"/>
      <c r="R26" s="91"/>
      <c r="S26" s="16"/>
    </row>
    <row r="27" spans="1:19" ht="15" customHeight="1">
      <c r="A27" s="84"/>
      <c r="B27" s="86"/>
      <c r="C27" s="85"/>
      <c r="D27" s="84" t="s">
        <v>35</v>
      </c>
      <c r="E27" s="86"/>
      <c r="F27" s="84"/>
      <c r="G27" s="87">
        <f t="shared" si="0"/>
        <v>0</v>
      </c>
      <c r="H27" s="88"/>
      <c r="I27" s="89"/>
      <c r="J27" s="118"/>
      <c r="K27" s="118"/>
      <c r="L27" s="118"/>
      <c r="M27" s="118"/>
      <c r="N27" s="118"/>
      <c r="O27" s="118"/>
      <c r="P27" s="90"/>
      <c r="Q27" s="91"/>
      <c r="R27" s="91"/>
      <c r="S27" s="16"/>
    </row>
    <row r="28" spans="1:19" ht="15" customHeight="1">
      <c r="A28" s="84"/>
      <c r="B28" s="86"/>
      <c r="C28" s="85"/>
      <c r="D28" s="84" t="s">
        <v>35</v>
      </c>
      <c r="E28" s="86"/>
      <c r="F28" s="84"/>
      <c r="G28" s="87">
        <f t="shared" si="0"/>
        <v>0</v>
      </c>
      <c r="H28" s="88"/>
      <c r="I28" s="89"/>
      <c r="J28" s="118"/>
      <c r="K28" s="118"/>
      <c r="L28" s="118"/>
      <c r="M28" s="118"/>
      <c r="N28" s="118"/>
      <c r="O28" s="118"/>
      <c r="P28" s="90"/>
      <c r="Q28" s="91"/>
      <c r="R28" s="91"/>
      <c r="S28" s="16"/>
    </row>
    <row r="29" spans="1:19" ht="15" customHeight="1">
      <c r="A29" s="84"/>
      <c r="B29" s="86"/>
      <c r="C29" s="85"/>
      <c r="D29" s="84" t="s">
        <v>35</v>
      </c>
      <c r="E29" s="86"/>
      <c r="F29" s="84"/>
      <c r="G29" s="87">
        <f t="shared" si="0"/>
        <v>0</v>
      </c>
      <c r="H29" s="88"/>
      <c r="I29" s="89"/>
      <c r="J29" s="118"/>
      <c r="K29" s="118"/>
      <c r="L29" s="118"/>
      <c r="M29" s="118"/>
      <c r="N29" s="118"/>
      <c r="O29" s="118"/>
      <c r="P29" s="90"/>
      <c r="Q29" s="91"/>
      <c r="R29" s="91"/>
      <c r="S29" s="16"/>
    </row>
    <row r="30" spans="1:19" ht="15" customHeight="1">
      <c r="A30" s="84"/>
      <c r="B30" s="86"/>
      <c r="C30" s="85"/>
      <c r="D30" s="84" t="s">
        <v>35</v>
      </c>
      <c r="E30" s="86"/>
      <c r="F30" s="84"/>
      <c r="G30" s="87">
        <f t="shared" si="0"/>
        <v>0</v>
      </c>
      <c r="H30" s="88"/>
      <c r="I30" s="89"/>
      <c r="J30" s="118"/>
      <c r="K30" s="118"/>
      <c r="L30" s="118"/>
      <c r="M30" s="118"/>
      <c r="N30" s="118"/>
      <c r="O30" s="118"/>
      <c r="P30" s="90"/>
      <c r="Q30" s="91"/>
      <c r="R30" s="91"/>
      <c r="S30" s="16"/>
    </row>
    <row r="31" spans="1:19" ht="15" customHeight="1">
      <c r="A31" s="84"/>
      <c r="B31" s="86"/>
      <c r="C31" s="85"/>
      <c r="D31" s="84" t="s">
        <v>35</v>
      </c>
      <c r="E31" s="86"/>
      <c r="F31" s="84"/>
      <c r="G31" s="87">
        <f t="shared" si="0"/>
        <v>0</v>
      </c>
      <c r="H31" s="88"/>
      <c r="I31" s="89"/>
      <c r="J31" s="118"/>
      <c r="K31" s="118"/>
      <c r="L31" s="118"/>
      <c r="M31" s="118"/>
      <c r="N31" s="118"/>
      <c r="O31" s="118"/>
      <c r="P31" s="90"/>
      <c r="Q31" s="91"/>
      <c r="R31" s="91"/>
      <c r="S31" s="16"/>
    </row>
    <row r="32" spans="1:19" ht="15" customHeight="1">
      <c r="A32" s="84"/>
      <c r="B32" s="86"/>
      <c r="C32" s="85"/>
      <c r="D32" s="84" t="s">
        <v>35</v>
      </c>
      <c r="E32" s="86"/>
      <c r="F32" s="84"/>
      <c r="G32" s="87">
        <f t="shared" si="0"/>
        <v>0</v>
      </c>
      <c r="H32" s="88"/>
      <c r="I32" s="89"/>
      <c r="J32" s="118"/>
      <c r="K32" s="118"/>
      <c r="L32" s="118"/>
      <c r="M32" s="118"/>
      <c r="N32" s="118"/>
      <c r="O32" s="118"/>
      <c r="P32" s="90"/>
      <c r="Q32" s="91"/>
      <c r="R32" s="91"/>
      <c r="S32" s="16"/>
    </row>
    <row r="33" spans="1:19" ht="15" customHeight="1">
      <c r="A33" s="84"/>
      <c r="B33" s="86"/>
      <c r="C33" s="85"/>
      <c r="D33" s="84" t="s">
        <v>35</v>
      </c>
      <c r="E33" s="86"/>
      <c r="F33" s="84"/>
      <c r="G33" s="87">
        <f t="shared" si="0"/>
        <v>0</v>
      </c>
      <c r="H33" s="88"/>
      <c r="I33" s="89"/>
      <c r="J33" s="118"/>
      <c r="K33" s="118"/>
      <c r="L33" s="118"/>
      <c r="M33" s="118"/>
      <c r="N33" s="118"/>
      <c r="O33" s="118"/>
      <c r="P33" s="90"/>
      <c r="Q33" s="91"/>
      <c r="R33" s="91"/>
      <c r="S33" s="16"/>
    </row>
    <row r="34" spans="1:19" ht="15" customHeight="1">
      <c r="A34" s="84"/>
      <c r="B34" s="86"/>
      <c r="C34" s="85"/>
      <c r="D34" s="84" t="s">
        <v>35</v>
      </c>
      <c r="E34" s="86"/>
      <c r="F34" s="84"/>
      <c r="G34" s="87">
        <f t="shared" si="0"/>
        <v>0</v>
      </c>
      <c r="H34" s="88"/>
      <c r="I34" s="89"/>
      <c r="J34" s="118"/>
      <c r="K34" s="118"/>
      <c r="L34" s="118"/>
      <c r="M34" s="118"/>
      <c r="N34" s="118"/>
      <c r="O34" s="118"/>
      <c r="P34" s="90"/>
      <c r="Q34" s="91"/>
      <c r="R34" s="91"/>
      <c r="S34" s="16"/>
    </row>
    <row r="35" spans="1:19" ht="15" customHeight="1">
      <c r="A35" s="84"/>
      <c r="B35" s="86"/>
      <c r="C35" s="85"/>
      <c r="D35" s="84" t="s">
        <v>35</v>
      </c>
      <c r="E35" s="86"/>
      <c r="F35" s="84"/>
      <c r="G35" s="87">
        <f t="shared" si="0"/>
        <v>0</v>
      </c>
      <c r="H35" s="88"/>
      <c r="I35" s="89"/>
      <c r="J35" s="118"/>
      <c r="K35" s="118"/>
      <c r="L35" s="118"/>
      <c r="M35" s="118"/>
      <c r="N35" s="118"/>
      <c r="O35" s="118"/>
      <c r="P35" s="90"/>
      <c r="Q35" s="91"/>
      <c r="R35" s="91"/>
      <c r="S35" s="16"/>
    </row>
    <row r="36" spans="1:19" ht="15" customHeight="1">
      <c r="A36" s="84"/>
      <c r="B36" s="86"/>
      <c r="C36" s="85"/>
      <c r="D36" s="84" t="s">
        <v>35</v>
      </c>
      <c r="E36" s="86"/>
      <c r="F36" s="84"/>
      <c r="G36" s="87">
        <f t="shared" si="0"/>
        <v>0</v>
      </c>
      <c r="H36" s="88"/>
      <c r="I36" s="89"/>
      <c r="J36" s="118"/>
      <c r="K36" s="118"/>
      <c r="L36" s="118"/>
      <c r="M36" s="118"/>
      <c r="N36" s="118"/>
      <c r="O36" s="118"/>
      <c r="P36" s="90"/>
      <c r="Q36" s="91"/>
      <c r="R36" s="91"/>
      <c r="S36" s="16"/>
    </row>
    <row r="37" spans="1:19" ht="15" customHeight="1">
      <c r="A37" s="84"/>
      <c r="B37" s="86"/>
      <c r="C37" s="85"/>
      <c r="D37" s="84" t="s">
        <v>35</v>
      </c>
      <c r="E37" s="86"/>
      <c r="F37" s="84"/>
      <c r="G37" s="87">
        <f t="shared" si="0"/>
        <v>0</v>
      </c>
      <c r="H37" s="88"/>
      <c r="I37" s="89"/>
      <c r="J37" s="118"/>
      <c r="K37" s="118"/>
      <c r="L37" s="118"/>
      <c r="M37" s="118"/>
      <c r="N37" s="118"/>
      <c r="O37" s="118"/>
      <c r="P37" s="90"/>
      <c r="Q37" s="91"/>
      <c r="R37" s="91"/>
      <c r="S37" s="16"/>
    </row>
    <row r="38" spans="1:19" ht="15" customHeight="1">
      <c r="A38" s="84"/>
      <c r="B38" s="86"/>
      <c r="C38" s="85"/>
      <c r="D38" s="84" t="s">
        <v>35</v>
      </c>
      <c r="E38" s="86"/>
      <c r="F38" s="84"/>
      <c r="G38" s="87">
        <f t="shared" si="0"/>
        <v>0</v>
      </c>
      <c r="H38" s="88"/>
      <c r="I38" s="89"/>
      <c r="J38" s="118"/>
      <c r="K38" s="118"/>
      <c r="L38" s="118"/>
      <c r="M38" s="118"/>
      <c r="N38" s="118"/>
      <c r="O38" s="118"/>
      <c r="P38" s="90"/>
      <c r="Q38" s="91"/>
      <c r="R38" s="91"/>
      <c r="S38" s="16"/>
    </row>
    <row r="39" spans="1:20" s="12" customFormat="1" ht="4.5" customHeight="1" thickBot="1">
      <c r="A39" s="19"/>
      <c r="B39" s="19"/>
      <c r="C39" s="21"/>
      <c r="D39" s="20"/>
      <c r="E39" s="22"/>
      <c r="F39" s="20"/>
      <c r="G39" s="20"/>
      <c r="H39" s="30"/>
      <c r="I39" s="58"/>
      <c r="J39" s="23"/>
      <c r="K39" s="23"/>
      <c r="L39" s="23"/>
      <c r="M39" s="23"/>
      <c r="N39" s="23"/>
      <c r="O39" s="23"/>
      <c r="P39" s="122"/>
      <c r="Q39" s="23"/>
      <c r="R39" s="59"/>
      <c r="S39" s="18"/>
      <c r="T39" s="11"/>
    </row>
    <row r="40" spans="1:19" s="8" customFormat="1" ht="12.75">
      <c r="A40" s="10"/>
      <c r="B40" s="7"/>
      <c r="D40" s="7"/>
      <c r="E40" s="9"/>
      <c r="F40" s="7"/>
      <c r="G40" s="29"/>
      <c r="H40" s="25"/>
      <c r="I40" s="27"/>
      <c r="J40" s="75"/>
      <c r="K40" s="75"/>
      <c r="L40" s="75"/>
      <c r="M40" s="75"/>
      <c r="N40" s="75"/>
      <c r="O40" s="75"/>
      <c r="P40" s="123"/>
      <c r="Q40" s="27"/>
      <c r="R40" s="4"/>
      <c r="S40" s="13"/>
    </row>
    <row r="41" ht="12.75">
      <c r="G41" s="29"/>
    </row>
    <row r="42" ht="12.75">
      <c r="G42" s="29"/>
    </row>
    <row r="43" ht="12.75">
      <c r="G43" s="29"/>
    </row>
    <row r="44" ht="12.75">
      <c r="G44" s="29"/>
    </row>
    <row r="45" ht="12.75">
      <c r="G45" s="29"/>
    </row>
    <row r="46" ht="12.75">
      <c r="G46" s="29"/>
    </row>
    <row r="47" ht="12.75">
      <c r="G47" s="32"/>
    </row>
  </sheetData>
  <sheetProtection password="E42B" sheet="1"/>
  <mergeCells count="12">
    <mergeCell ref="M1:M2"/>
    <mergeCell ref="L1:L2"/>
    <mergeCell ref="A2:G2"/>
    <mergeCell ref="A1:G1"/>
    <mergeCell ref="I1:I2"/>
    <mergeCell ref="J1:J2"/>
    <mergeCell ref="O1:O2"/>
    <mergeCell ref="R1:R2"/>
    <mergeCell ref="Q1:Q2"/>
    <mergeCell ref="P1:P2"/>
    <mergeCell ref="N1:N2"/>
    <mergeCell ref="K1:K2"/>
  </mergeCells>
  <conditionalFormatting sqref="C6:C38">
    <cfRule type="duplicateValues" priority="369" dxfId="0" stopIfTrue="1">
      <formula>AND(COUNTIF($C$6:$C$38,C6)&gt;1,NOT(ISBLANK(C6)))</formula>
    </cfRule>
  </conditionalFormatting>
  <conditionalFormatting sqref="B6:C38">
    <cfRule type="duplicateValues" priority="370" dxfId="0" stopIfTrue="1">
      <formula>AND(COUNTIF($B$6:$C$38,B6)&gt;1,NOT(ISBLANK(B6)))</formula>
    </cfRule>
  </conditionalFormatting>
  <conditionalFormatting sqref="B4:C82">
    <cfRule type="duplicateValues" priority="371" dxfId="0" stopIfTrue="1">
      <formula>AND(COUNTIF($B$4:$C$82,B4)&gt;1,NOT(ISBLANK(B4)))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5" customWidth="1"/>
    <col min="10" max="19" width="6.00390625" style="99" customWidth="1"/>
    <col min="20" max="20" width="5.8515625" style="99" customWidth="1"/>
    <col min="21" max="21" width="6.8515625" style="99" customWidth="1"/>
    <col min="22" max="22" width="6.421875" style="98" customWidth="1"/>
    <col min="23" max="23" width="0.85546875" style="12" customWidth="1"/>
    <col min="24" max="24" width="4.57421875" style="4" customWidth="1"/>
  </cols>
  <sheetData>
    <row r="1" spans="1:23" s="4" customFormat="1" ht="103.5" customHeight="1" thickBot="1">
      <c r="A1" s="139"/>
      <c r="B1" s="140"/>
      <c r="C1" s="140"/>
      <c r="D1" s="140"/>
      <c r="E1" s="140"/>
      <c r="F1" s="140"/>
      <c r="G1" s="141"/>
      <c r="H1" s="15"/>
      <c r="I1" s="151" t="s">
        <v>160</v>
      </c>
      <c r="J1" s="130"/>
      <c r="K1" s="130"/>
      <c r="L1" s="130"/>
      <c r="M1" s="130" t="s">
        <v>1243</v>
      </c>
      <c r="N1" s="130" t="s">
        <v>1133</v>
      </c>
      <c r="O1" s="130" t="s">
        <v>917</v>
      </c>
      <c r="P1" s="130" t="s">
        <v>875</v>
      </c>
      <c r="Q1" s="130" t="s">
        <v>690</v>
      </c>
      <c r="R1" s="130" t="s">
        <v>639</v>
      </c>
      <c r="S1" s="136" t="s">
        <v>580</v>
      </c>
      <c r="T1" s="136" t="s">
        <v>567</v>
      </c>
      <c r="U1" s="130" t="s">
        <v>274</v>
      </c>
      <c r="V1" s="130" t="s">
        <v>181</v>
      </c>
      <c r="W1" s="14"/>
    </row>
    <row r="2" spans="1:24" s="4" customFormat="1" ht="55.5" customHeight="1">
      <c r="A2" s="137" t="s">
        <v>1264</v>
      </c>
      <c r="B2" s="138"/>
      <c r="C2" s="138"/>
      <c r="D2" s="138"/>
      <c r="E2" s="138"/>
      <c r="F2" s="138"/>
      <c r="G2" s="138"/>
      <c r="H2" s="15"/>
      <c r="I2" s="151"/>
      <c r="J2" s="131"/>
      <c r="K2" s="130"/>
      <c r="L2" s="130"/>
      <c r="M2" s="131"/>
      <c r="N2" s="131"/>
      <c r="O2" s="131"/>
      <c r="P2" s="131"/>
      <c r="Q2" s="131"/>
      <c r="R2" s="130"/>
      <c r="S2" s="136"/>
      <c r="T2" s="136"/>
      <c r="U2" s="130"/>
      <c r="V2" s="130"/>
      <c r="W2" s="16"/>
      <c r="X2" s="6"/>
    </row>
    <row r="3" spans="1:24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8" t="s">
        <v>6</v>
      </c>
      <c r="H3" s="80"/>
      <c r="I3" s="127"/>
      <c r="J3" s="78"/>
      <c r="K3" s="78"/>
      <c r="L3" s="78"/>
      <c r="M3" s="78" t="s">
        <v>208</v>
      </c>
      <c r="N3" s="78" t="s">
        <v>581</v>
      </c>
      <c r="O3" s="84" t="s">
        <v>182</v>
      </c>
      <c r="P3" s="84" t="s">
        <v>182</v>
      </c>
      <c r="Q3" s="84" t="s">
        <v>182</v>
      </c>
      <c r="R3" s="84" t="s">
        <v>182</v>
      </c>
      <c r="S3" s="93" t="s">
        <v>581</v>
      </c>
      <c r="T3" s="93" t="s">
        <v>568</v>
      </c>
      <c r="U3" s="84" t="s">
        <v>182</v>
      </c>
      <c r="V3" s="84" t="s">
        <v>182</v>
      </c>
      <c r="W3" s="17"/>
      <c r="X3" s="1"/>
    </row>
    <row r="4" spans="1:23" ht="15" customHeight="1">
      <c r="A4" s="84">
        <v>1</v>
      </c>
      <c r="B4" s="86">
        <v>10007369556</v>
      </c>
      <c r="C4" s="85" t="s">
        <v>94</v>
      </c>
      <c r="D4" s="84" t="s">
        <v>11</v>
      </c>
      <c r="E4" s="86" t="s">
        <v>10</v>
      </c>
      <c r="F4" s="84" t="s">
        <v>12</v>
      </c>
      <c r="G4" s="84">
        <f aca="true" t="shared" si="0" ref="G4:G36">SUM(I4:V4)</f>
        <v>755</v>
      </c>
      <c r="H4" s="88"/>
      <c r="I4" s="101"/>
      <c r="J4" s="84"/>
      <c r="K4" s="84"/>
      <c r="L4" s="84"/>
      <c r="M4" s="84">
        <v>130</v>
      </c>
      <c r="N4" s="84"/>
      <c r="O4" s="84">
        <v>55</v>
      </c>
      <c r="P4" s="84"/>
      <c r="Q4" s="84">
        <v>150</v>
      </c>
      <c r="R4" s="84">
        <v>150</v>
      </c>
      <c r="S4" s="84"/>
      <c r="T4" s="84"/>
      <c r="U4" s="84">
        <v>120</v>
      </c>
      <c r="V4" s="84">
        <v>150</v>
      </c>
      <c r="W4" s="16"/>
    </row>
    <row r="5" spans="1:23" ht="15" customHeight="1">
      <c r="A5" s="84">
        <v>2</v>
      </c>
      <c r="B5" s="86">
        <v>10006963065</v>
      </c>
      <c r="C5" s="85" t="s">
        <v>395</v>
      </c>
      <c r="D5" s="84" t="s">
        <v>11</v>
      </c>
      <c r="E5" s="86" t="s">
        <v>10</v>
      </c>
      <c r="F5" s="84" t="s">
        <v>13</v>
      </c>
      <c r="G5" s="84">
        <f t="shared" si="0"/>
        <v>680</v>
      </c>
      <c r="H5" s="88"/>
      <c r="I5" s="101"/>
      <c r="J5" s="84"/>
      <c r="K5" s="84"/>
      <c r="L5" s="84"/>
      <c r="M5" s="84">
        <v>125</v>
      </c>
      <c r="N5" s="84"/>
      <c r="O5" s="84">
        <v>65</v>
      </c>
      <c r="P5" s="84">
        <v>90</v>
      </c>
      <c r="Q5" s="84">
        <v>200</v>
      </c>
      <c r="R5" s="84"/>
      <c r="S5" s="84"/>
      <c r="T5" s="84"/>
      <c r="U5" s="84">
        <v>200</v>
      </c>
      <c r="V5" s="84"/>
      <c r="W5" s="16"/>
    </row>
    <row r="6" spans="1:27" ht="15" customHeight="1">
      <c r="A6" s="84">
        <v>3</v>
      </c>
      <c r="B6" s="86">
        <v>10080761372</v>
      </c>
      <c r="C6" s="85" t="s">
        <v>29</v>
      </c>
      <c r="D6" s="84" t="s">
        <v>11</v>
      </c>
      <c r="E6" s="86" t="s">
        <v>30</v>
      </c>
      <c r="F6" s="84" t="s">
        <v>13</v>
      </c>
      <c r="G6" s="84">
        <f t="shared" si="0"/>
        <v>605</v>
      </c>
      <c r="H6" s="88"/>
      <c r="I6" s="101"/>
      <c r="J6" s="84"/>
      <c r="K6" s="84"/>
      <c r="L6" s="84"/>
      <c r="M6" s="84">
        <v>115</v>
      </c>
      <c r="N6" s="84"/>
      <c r="O6" s="84"/>
      <c r="P6" s="84">
        <v>30</v>
      </c>
      <c r="Q6" s="84">
        <v>120</v>
      </c>
      <c r="R6" s="84">
        <v>120</v>
      </c>
      <c r="S6" s="84"/>
      <c r="T6" s="84"/>
      <c r="U6" s="84">
        <v>100</v>
      </c>
      <c r="V6" s="84">
        <v>120</v>
      </c>
      <c r="W6" s="16"/>
      <c r="X6" s="132"/>
      <c r="Y6" s="133"/>
      <c r="Z6" s="133"/>
      <c r="AA6" s="133"/>
    </row>
    <row r="7" spans="1:23" ht="15" customHeight="1">
      <c r="A7" s="84">
        <v>4</v>
      </c>
      <c r="B7" s="86">
        <v>10007476559</v>
      </c>
      <c r="C7" s="85" t="s">
        <v>396</v>
      </c>
      <c r="D7" s="84" t="s">
        <v>11</v>
      </c>
      <c r="E7" s="86" t="s">
        <v>397</v>
      </c>
      <c r="F7" s="84" t="s">
        <v>13</v>
      </c>
      <c r="G7" s="84">
        <f t="shared" si="0"/>
        <v>375</v>
      </c>
      <c r="H7" s="88"/>
      <c r="I7" s="101"/>
      <c r="J7" s="84"/>
      <c r="K7" s="84"/>
      <c r="L7" s="84"/>
      <c r="M7" s="84">
        <v>120</v>
      </c>
      <c r="N7" s="84"/>
      <c r="O7" s="84"/>
      <c r="P7" s="84">
        <v>60</v>
      </c>
      <c r="Q7" s="84">
        <v>100</v>
      </c>
      <c r="R7" s="84"/>
      <c r="S7" s="84"/>
      <c r="T7" s="84"/>
      <c r="U7" s="84">
        <v>95</v>
      </c>
      <c r="V7" s="84"/>
      <c r="W7" s="16"/>
    </row>
    <row r="8" spans="1:27" s="4" customFormat="1" ht="15" customHeight="1">
      <c r="A8" s="84">
        <v>5</v>
      </c>
      <c r="B8" s="86">
        <v>10009585604</v>
      </c>
      <c r="C8" s="85" t="s">
        <v>62</v>
      </c>
      <c r="D8" s="84" t="s">
        <v>11</v>
      </c>
      <c r="E8" s="86" t="s">
        <v>63</v>
      </c>
      <c r="F8" s="84" t="s">
        <v>13</v>
      </c>
      <c r="G8" s="84">
        <f t="shared" si="0"/>
        <v>350</v>
      </c>
      <c r="H8" s="88"/>
      <c r="I8" s="10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>
        <v>150</v>
      </c>
      <c r="V8" s="84">
        <v>200</v>
      </c>
      <c r="W8" s="16"/>
      <c r="X8" s="154"/>
      <c r="Y8" s="155"/>
      <c r="Z8" s="155"/>
      <c r="AA8" s="155"/>
    </row>
    <row r="9" spans="1:27" ht="15" customHeight="1">
      <c r="A9" s="84">
        <v>6</v>
      </c>
      <c r="B9" s="86">
        <v>10015405856</v>
      </c>
      <c r="C9" s="85" t="s">
        <v>48</v>
      </c>
      <c r="D9" s="84" t="s">
        <v>11</v>
      </c>
      <c r="E9" s="86" t="s">
        <v>10</v>
      </c>
      <c r="F9" s="84" t="s">
        <v>25</v>
      </c>
      <c r="G9" s="84">
        <f t="shared" si="0"/>
        <v>340</v>
      </c>
      <c r="H9" s="88"/>
      <c r="I9" s="101"/>
      <c r="J9" s="84"/>
      <c r="K9" s="84"/>
      <c r="L9" s="84"/>
      <c r="M9" s="84"/>
      <c r="N9" s="84"/>
      <c r="O9" s="84"/>
      <c r="P9" s="84"/>
      <c r="Q9" s="84">
        <v>90</v>
      </c>
      <c r="R9" s="84">
        <v>85</v>
      </c>
      <c r="S9" s="84"/>
      <c r="T9" s="84"/>
      <c r="U9" s="84">
        <v>80</v>
      </c>
      <c r="V9" s="84">
        <v>85</v>
      </c>
      <c r="W9" s="16"/>
      <c r="X9" s="132"/>
      <c r="Y9" s="133"/>
      <c r="Z9" s="133"/>
      <c r="AA9" s="133"/>
    </row>
    <row r="10" spans="1:25" ht="15" customHeight="1">
      <c r="A10" s="84">
        <v>6</v>
      </c>
      <c r="B10" s="86">
        <v>10084021784</v>
      </c>
      <c r="C10" s="85" t="s">
        <v>31</v>
      </c>
      <c r="D10" s="84" t="s">
        <v>11</v>
      </c>
      <c r="E10" s="86" t="s">
        <v>10</v>
      </c>
      <c r="F10" s="84" t="s">
        <v>32</v>
      </c>
      <c r="G10" s="84">
        <f t="shared" si="0"/>
        <v>340</v>
      </c>
      <c r="H10" s="88"/>
      <c r="I10" s="101"/>
      <c r="J10" s="84"/>
      <c r="K10" s="84"/>
      <c r="L10" s="84"/>
      <c r="M10" s="84"/>
      <c r="N10" s="84"/>
      <c r="O10" s="84"/>
      <c r="P10" s="84">
        <v>55</v>
      </c>
      <c r="Q10" s="84">
        <v>65</v>
      </c>
      <c r="R10" s="84">
        <v>95</v>
      </c>
      <c r="S10" s="84"/>
      <c r="T10" s="84"/>
      <c r="U10" s="84">
        <v>30</v>
      </c>
      <c r="V10" s="84">
        <v>95</v>
      </c>
      <c r="W10" s="16"/>
      <c r="X10" s="134"/>
      <c r="Y10" s="148"/>
    </row>
    <row r="11" spans="1:23" s="4" customFormat="1" ht="15" customHeight="1">
      <c r="A11" s="84">
        <v>7</v>
      </c>
      <c r="B11" s="86">
        <v>10009585095</v>
      </c>
      <c r="C11" s="85" t="s">
        <v>93</v>
      </c>
      <c r="D11" s="84" t="s">
        <v>11</v>
      </c>
      <c r="E11" s="86" t="s">
        <v>92</v>
      </c>
      <c r="F11" s="84" t="s">
        <v>25</v>
      </c>
      <c r="G11" s="84">
        <f t="shared" si="0"/>
        <v>310</v>
      </c>
      <c r="H11" s="88"/>
      <c r="I11" s="101"/>
      <c r="J11" s="84"/>
      <c r="K11" s="84"/>
      <c r="L11" s="84"/>
      <c r="M11" s="84"/>
      <c r="N11" s="84"/>
      <c r="O11" s="84"/>
      <c r="P11" s="84"/>
      <c r="Q11" s="84">
        <v>80</v>
      </c>
      <c r="R11" s="84">
        <v>100</v>
      </c>
      <c r="S11" s="84"/>
      <c r="T11" s="84"/>
      <c r="U11" s="84">
        <v>70</v>
      </c>
      <c r="V11" s="84">
        <v>60</v>
      </c>
      <c r="W11" s="16"/>
    </row>
    <row r="12" spans="1:23" ht="15" customHeight="1">
      <c r="A12" s="84">
        <v>8</v>
      </c>
      <c r="B12" s="86" t="s">
        <v>51</v>
      </c>
      <c r="C12" s="85" t="s">
        <v>46</v>
      </c>
      <c r="D12" s="84" t="s">
        <v>11</v>
      </c>
      <c r="E12" s="86" t="s">
        <v>52</v>
      </c>
      <c r="F12" s="84" t="s">
        <v>8</v>
      </c>
      <c r="G12" s="84">
        <f t="shared" si="0"/>
        <v>240</v>
      </c>
      <c r="H12" s="88"/>
      <c r="I12" s="101"/>
      <c r="J12" s="84"/>
      <c r="K12" s="84"/>
      <c r="L12" s="84"/>
      <c r="M12" s="84"/>
      <c r="N12" s="84"/>
      <c r="O12" s="84"/>
      <c r="P12" s="84"/>
      <c r="Q12" s="84">
        <v>50</v>
      </c>
      <c r="R12" s="84">
        <v>75</v>
      </c>
      <c r="S12" s="84"/>
      <c r="T12" s="84"/>
      <c r="U12" s="84">
        <v>40</v>
      </c>
      <c r="V12" s="84">
        <v>75</v>
      </c>
      <c r="W12" s="16"/>
    </row>
    <row r="13" spans="1:23" ht="15" customHeight="1">
      <c r="A13" s="84">
        <v>9</v>
      </c>
      <c r="B13" s="86">
        <v>10015582123</v>
      </c>
      <c r="C13" s="85" t="s">
        <v>42</v>
      </c>
      <c r="D13" s="84" t="s">
        <v>11</v>
      </c>
      <c r="E13" s="86" t="s">
        <v>10</v>
      </c>
      <c r="F13" s="84" t="s">
        <v>16</v>
      </c>
      <c r="G13" s="84">
        <f t="shared" si="0"/>
        <v>225</v>
      </c>
      <c r="H13" s="88"/>
      <c r="I13" s="101"/>
      <c r="J13" s="84"/>
      <c r="K13" s="84"/>
      <c r="L13" s="84"/>
      <c r="M13" s="84"/>
      <c r="N13" s="84"/>
      <c r="O13" s="84"/>
      <c r="P13" s="84">
        <v>5</v>
      </c>
      <c r="Q13" s="84">
        <v>95</v>
      </c>
      <c r="R13" s="84"/>
      <c r="S13" s="84"/>
      <c r="T13" s="84"/>
      <c r="U13" s="84">
        <v>75</v>
      </c>
      <c r="V13" s="84">
        <v>50</v>
      </c>
      <c r="W13" s="16"/>
    </row>
    <row r="14" spans="1:23" ht="15" customHeight="1">
      <c r="A14" s="84">
        <v>10</v>
      </c>
      <c r="B14" s="86" t="s">
        <v>40</v>
      </c>
      <c r="C14" s="85" t="s">
        <v>49</v>
      </c>
      <c r="D14" s="84" t="s">
        <v>11</v>
      </c>
      <c r="E14" s="86" t="s">
        <v>50</v>
      </c>
      <c r="F14" s="84" t="s">
        <v>25</v>
      </c>
      <c r="G14" s="84">
        <f t="shared" si="0"/>
        <v>210</v>
      </c>
      <c r="H14" s="88"/>
      <c r="I14" s="101"/>
      <c r="J14" s="84"/>
      <c r="K14" s="84"/>
      <c r="L14" s="84"/>
      <c r="M14" s="84"/>
      <c r="N14" s="84"/>
      <c r="O14" s="84"/>
      <c r="P14" s="84"/>
      <c r="Q14" s="84">
        <v>75</v>
      </c>
      <c r="R14" s="84"/>
      <c r="S14" s="84"/>
      <c r="T14" s="84"/>
      <c r="U14" s="84">
        <v>55</v>
      </c>
      <c r="V14" s="84">
        <v>80</v>
      </c>
      <c r="W14" s="16"/>
    </row>
    <row r="15" spans="1:23" ht="15" customHeight="1">
      <c r="A15" s="84">
        <v>11</v>
      </c>
      <c r="B15" s="86">
        <v>10119519845</v>
      </c>
      <c r="C15" s="85" t="s">
        <v>694</v>
      </c>
      <c r="D15" s="84" t="s">
        <v>11</v>
      </c>
      <c r="E15" s="86" t="s">
        <v>10</v>
      </c>
      <c r="F15" s="84" t="s">
        <v>16</v>
      </c>
      <c r="G15" s="84">
        <f t="shared" si="0"/>
        <v>170</v>
      </c>
      <c r="H15" s="88"/>
      <c r="I15" s="101"/>
      <c r="J15" s="84"/>
      <c r="K15" s="84"/>
      <c r="L15" s="84"/>
      <c r="M15" s="84">
        <v>100</v>
      </c>
      <c r="N15" s="84"/>
      <c r="O15" s="84"/>
      <c r="P15" s="84"/>
      <c r="Q15" s="84">
        <v>70</v>
      </c>
      <c r="R15" s="84"/>
      <c r="S15" s="84"/>
      <c r="T15" s="84"/>
      <c r="U15" s="84"/>
      <c r="V15" s="84"/>
      <c r="W15" s="16"/>
    </row>
    <row r="16" spans="1:23" ht="15" customHeight="1">
      <c r="A16" s="84">
        <v>12</v>
      </c>
      <c r="B16" s="86">
        <v>10084352493</v>
      </c>
      <c r="C16" s="85" t="s">
        <v>400</v>
      </c>
      <c r="D16" s="84" t="s">
        <v>11</v>
      </c>
      <c r="E16" s="86" t="s">
        <v>401</v>
      </c>
      <c r="F16" s="84" t="s">
        <v>32</v>
      </c>
      <c r="G16" s="84">
        <f t="shared" si="0"/>
        <v>145</v>
      </c>
      <c r="H16" s="88"/>
      <c r="I16" s="101"/>
      <c r="J16" s="84"/>
      <c r="K16" s="84"/>
      <c r="L16" s="84"/>
      <c r="M16" s="84"/>
      <c r="N16" s="84"/>
      <c r="O16" s="84"/>
      <c r="P16" s="84"/>
      <c r="Q16" s="84">
        <v>60</v>
      </c>
      <c r="R16" s="84">
        <v>65</v>
      </c>
      <c r="S16" s="84"/>
      <c r="T16" s="84"/>
      <c r="U16" s="84">
        <v>20</v>
      </c>
      <c r="V16" s="84"/>
      <c r="W16" s="16"/>
    </row>
    <row r="17" spans="1:23" ht="15" customHeight="1">
      <c r="A17" s="84">
        <v>13</v>
      </c>
      <c r="B17" s="86">
        <v>10009254992</v>
      </c>
      <c r="C17" s="85" t="s">
        <v>402</v>
      </c>
      <c r="D17" s="84" t="s">
        <v>11</v>
      </c>
      <c r="E17" s="86" t="s">
        <v>403</v>
      </c>
      <c r="F17" s="84" t="s">
        <v>13</v>
      </c>
      <c r="G17" s="84">
        <f t="shared" si="0"/>
        <v>130</v>
      </c>
      <c r="H17" s="88"/>
      <c r="I17" s="101"/>
      <c r="J17" s="84"/>
      <c r="K17" s="84"/>
      <c r="L17" s="84"/>
      <c r="M17" s="84">
        <v>65</v>
      </c>
      <c r="N17" s="84"/>
      <c r="O17" s="84"/>
      <c r="P17" s="84"/>
      <c r="Q17" s="84">
        <v>55</v>
      </c>
      <c r="R17" s="84"/>
      <c r="S17" s="84"/>
      <c r="T17" s="84"/>
      <c r="U17" s="84">
        <v>10</v>
      </c>
      <c r="V17" s="84"/>
      <c r="W17" s="16"/>
    </row>
    <row r="18" spans="1:23" ht="15" customHeight="1">
      <c r="A18" s="84">
        <v>14</v>
      </c>
      <c r="B18" s="86">
        <v>10007369758</v>
      </c>
      <c r="C18" s="85" t="s">
        <v>578</v>
      </c>
      <c r="D18" s="84" t="s">
        <v>11</v>
      </c>
      <c r="E18" s="86" t="s">
        <v>579</v>
      </c>
      <c r="F18" s="84" t="s">
        <v>13</v>
      </c>
      <c r="G18" s="84">
        <f t="shared" si="0"/>
        <v>110</v>
      </c>
      <c r="H18" s="88"/>
      <c r="I18" s="89"/>
      <c r="J18" s="91"/>
      <c r="K18" s="91"/>
      <c r="L18" s="91"/>
      <c r="M18" s="91"/>
      <c r="N18" s="91"/>
      <c r="O18" s="91"/>
      <c r="P18" s="91"/>
      <c r="Q18" s="91">
        <v>85</v>
      </c>
      <c r="R18" s="91"/>
      <c r="S18" s="91"/>
      <c r="T18" s="91">
        <v>25</v>
      </c>
      <c r="U18" s="91"/>
      <c r="V18" s="91"/>
      <c r="W18" s="16"/>
    </row>
    <row r="19" spans="1:23" ht="15" customHeight="1">
      <c r="A19" s="84">
        <v>15</v>
      </c>
      <c r="B19" s="86">
        <v>10119518936</v>
      </c>
      <c r="C19" s="85" t="s">
        <v>1259</v>
      </c>
      <c r="D19" s="84" t="s">
        <v>11</v>
      </c>
      <c r="E19" s="86" t="s">
        <v>1260</v>
      </c>
      <c r="F19" s="84" t="s">
        <v>921</v>
      </c>
      <c r="G19" s="84">
        <f t="shared" si="0"/>
        <v>85</v>
      </c>
      <c r="H19" s="88"/>
      <c r="I19" s="89"/>
      <c r="J19" s="91"/>
      <c r="K19" s="91"/>
      <c r="L19" s="91"/>
      <c r="M19" s="91">
        <v>85</v>
      </c>
      <c r="N19" s="91"/>
      <c r="O19" s="91"/>
      <c r="P19" s="91"/>
      <c r="Q19" s="91"/>
      <c r="R19" s="91"/>
      <c r="S19" s="91"/>
      <c r="T19" s="91"/>
      <c r="U19" s="91"/>
      <c r="V19" s="91"/>
      <c r="W19" s="16"/>
    </row>
    <row r="20" spans="1:23" ht="15" customHeight="1">
      <c r="A20" s="84">
        <v>16</v>
      </c>
      <c r="B20" s="86">
        <v>10009585705</v>
      </c>
      <c r="C20" s="85" t="s">
        <v>178</v>
      </c>
      <c r="D20" s="84" t="s">
        <v>11</v>
      </c>
      <c r="E20" s="86" t="s">
        <v>10</v>
      </c>
      <c r="F20" s="84" t="s">
        <v>25</v>
      </c>
      <c r="G20" s="84">
        <f t="shared" si="0"/>
        <v>78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>
        <v>60</v>
      </c>
      <c r="S20" s="91"/>
      <c r="T20" s="91"/>
      <c r="U20" s="91">
        <v>8</v>
      </c>
      <c r="V20" s="91">
        <v>10</v>
      </c>
      <c r="W20" s="16"/>
    </row>
    <row r="21" spans="1:23" ht="15" customHeight="1">
      <c r="A21" s="84">
        <v>17</v>
      </c>
      <c r="B21" s="86" t="s">
        <v>199</v>
      </c>
      <c r="C21" s="85" t="s">
        <v>200</v>
      </c>
      <c r="D21" s="84" t="s">
        <v>11</v>
      </c>
      <c r="E21" s="86" t="s">
        <v>52</v>
      </c>
      <c r="F21" s="84" t="s">
        <v>8</v>
      </c>
      <c r="G21" s="84">
        <f t="shared" si="0"/>
        <v>70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>
        <v>70</v>
      </c>
      <c r="W21" s="16"/>
    </row>
    <row r="22" spans="1:23" ht="15" customHeight="1">
      <c r="A22" s="84">
        <v>18</v>
      </c>
      <c r="B22" s="86">
        <v>10065504686</v>
      </c>
      <c r="C22" s="85" t="s">
        <v>158</v>
      </c>
      <c r="D22" s="84" t="s">
        <v>11</v>
      </c>
      <c r="E22" s="86" t="s">
        <v>78</v>
      </c>
      <c r="F22" s="84" t="s">
        <v>28</v>
      </c>
      <c r="G22" s="84">
        <f t="shared" si="0"/>
        <v>55</v>
      </c>
      <c r="H22" s="88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>
        <v>55</v>
      </c>
      <c r="W22" s="16"/>
    </row>
    <row r="23" spans="1:23" ht="15" customHeight="1">
      <c r="A23" s="84">
        <v>18</v>
      </c>
      <c r="B23" s="86">
        <v>10109286446</v>
      </c>
      <c r="C23" s="85" t="s">
        <v>1261</v>
      </c>
      <c r="D23" s="84" t="s">
        <v>11</v>
      </c>
      <c r="E23" s="86" t="s">
        <v>1262</v>
      </c>
      <c r="F23" s="84" t="s">
        <v>13</v>
      </c>
      <c r="G23" s="84">
        <f t="shared" si="0"/>
        <v>55</v>
      </c>
      <c r="H23" s="88"/>
      <c r="I23" s="89"/>
      <c r="J23" s="91"/>
      <c r="K23" s="91"/>
      <c r="L23" s="91"/>
      <c r="M23" s="91">
        <v>55</v>
      </c>
      <c r="N23" s="91"/>
      <c r="O23" s="91"/>
      <c r="P23" s="91"/>
      <c r="Q23" s="91"/>
      <c r="R23" s="91"/>
      <c r="S23" s="91"/>
      <c r="T23" s="91"/>
      <c r="U23" s="91"/>
      <c r="V23" s="91"/>
      <c r="W23" s="16"/>
    </row>
    <row r="24" spans="1:23" ht="15" customHeight="1">
      <c r="A24" s="84">
        <v>19</v>
      </c>
      <c r="B24" s="86" t="s">
        <v>176</v>
      </c>
      <c r="C24" s="85" t="s">
        <v>177</v>
      </c>
      <c r="D24" s="84" t="s">
        <v>11</v>
      </c>
      <c r="E24" s="86" t="s">
        <v>10</v>
      </c>
      <c r="F24" s="84" t="s">
        <v>28</v>
      </c>
      <c r="G24" s="84">
        <f t="shared" si="0"/>
        <v>40</v>
      </c>
      <c r="H24" s="88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>
        <v>40</v>
      </c>
      <c r="W24" s="16"/>
    </row>
    <row r="25" spans="1:23" ht="15" customHeight="1">
      <c r="A25" s="84">
        <v>19</v>
      </c>
      <c r="B25" s="86" t="s">
        <v>695</v>
      </c>
      <c r="C25" s="85" t="s">
        <v>696</v>
      </c>
      <c r="D25" s="84" t="s">
        <v>11</v>
      </c>
      <c r="E25" s="86" t="s">
        <v>10</v>
      </c>
      <c r="F25" s="84" t="s">
        <v>13</v>
      </c>
      <c r="G25" s="84">
        <f t="shared" si="0"/>
        <v>40</v>
      </c>
      <c r="H25" s="88"/>
      <c r="I25" s="89"/>
      <c r="J25" s="91"/>
      <c r="K25" s="91"/>
      <c r="L25" s="91"/>
      <c r="M25" s="91"/>
      <c r="N25" s="91"/>
      <c r="O25" s="91"/>
      <c r="P25" s="91"/>
      <c r="Q25" s="91">
        <v>40</v>
      </c>
      <c r="R25" s="91"/>
      <c r="S25" s="91"/>
      <c r="T25" s="91"/>
      <c r="U25" s="91"/>
      <c r="V25" s="91"/>
      <c r="W25" s="16"/>
    </row>
    <row r="26" spans="1:23" ht="15" customHeight="1">
      <c r="A26" s="84">
        <v>20</v>
      </c>
      <c r="B26" s="86">
        <v>10003591408</v>
      </c>
      <c r="C26" s="85" t="s">
        <v>159</v>
      </c>
      <c r="D26" s="84" t="s">
        <v>11</v>
      </c>
      <c r="E26" s="86" t="s">
        <v>78</v>
      </c>
      <c r="F26" s="84" t="s">
        <v>28</v>
      </c>
      <c r="G26" s="84">
        <f t="shared" si="0"/>
        <v>30</v>
      </c>
      <c r="H26" s="88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>
        <v>30</v>
      </c>
      <c r="W26" s="16"/>
    </row>
    <row r="27" spans="1:23" ht="15" customHeight="1">
      <c r="A27" s="84">
        <v>21</v>
      </c>
      <c r="B27" s="86" t="s">
        <v>588</v>
      </c>
      <c r="C27" s="85" t="s">
        <v>589</v>
      </c>
      <c r="D27" s="84" t="s">
        <v>11</v>
      </c>
      <c r="E27" s="86" t="s">
        <v>590</v>
      </c>
      <c r="F27" s="84" t="s">
        <v>584</v>
      </c>
      <c r="G27" s="84">
        <f t="shared" si="0"/>
        <v>12.5</v>
      </c>
      <c r="H27" s="88"/>
      <c r="I27" s="89"/>
      <c r="J27" s="91"/>
      <c r="K27" s="91"/>
      <c r="L27" s="91"/>
      <c r="M27" s="91"/>
      <c r="N27" s="91"/>
      <c r="O27" s="91"/>
      <c r="P27" s="91"/>
      <c r="Q27" s="91"/>
      <c r="R27" s="91"/>
      <c r="S27" s="91">
        <v>12.5</v>
      </c>
      <c r="T27" s="91"/>
      <c r="U27" s="91"/>
      <c r="V27" s="91"/>
      <c r="W27" s="16"/>
    </row>
    <row r="28" spans="1:23" ht="15" customHeight="1">
      <c r="A28" s="84">
        <v>21</v>
      </c>
      <c r="B28" s="86" t="s">
        <v>1231</v>
      </c>
      <c r="C28" s="85" t="s">
        <v>1232</v>
      </c>
      <c r="D28" s="84" t="s">
        <v>11</v>
      </c>
      <c r="E28" s="86" t="s">
        <v>187</v>
      </c>
      <c r="F28" s="84" t="s">
        <v>8</v>
      </c>
      <c r="G28" s="84">
        <f t="shared" si="0"/>
        <v>12.5</v>
      </c>
      <c r="H28" s="88"/>
      <c r="I28" s="89"/>
      <c r="J28" s="91"/>
      <c r="K28" s="91"/>
      <c r="L28" s="91"/>
      <c r="M28" s="91"/>
      <c r="N28" s="91">
        <v>12.5</v>
      </c>
      <c r="O28" s="91"/>
      <c r="P28" s="91"/>
      <c r="Q28" s="91"/>
      <c r="R28" s="91"/>
      <c r="S28" s="91"/>
      <c r="T28" s="91"/>
      <c r="U28" s="91"/>
      <c r="V28" s="91"/>
      <c r="W28" s="16"/>
    </row>
    <row r="29" spans="1:23" ht="15" customHeight="1">
      <c r="A29" s="84">
        <v>22</v>
      </c>
      <c r="B29" s="86" t="s">
        <v>1233</v>
      </c>
      <c r="C29" s="85" t="s">
        <v>1234</v>
      </c>
      <c r="D29" s="84" t="s">
        <v>11</v>
      </c>
      <c r="E29" s="86" t="s">
        <v>10</v>
      </c>
      <c r="F29" s="84" t="s">
        <v>8</v>
      </c>
      <c r="G29" s="84">
        <f t="shared" si="0"/>
        <v>10</v>
      </c>
      <c r="H29" s="88"/>
      <c r="I29" s="89"/>
      <c r="J29" s="91"/>
      <c r="K29" s="91"/>
      <c r="L29" s="91"/>
      <c r="M29" s="91"/>
      <c r="N29" s="91">
        <v>10</v>
      </c>
      <c r="O29" s="91"/>
      <c r="P29" s="91"/>
      <c r="Q29" s="91"/>
      <c r="R29" s="91"/>
      <c r="S29" s="91"/>
      <c r="T29" s="91"/>
      <c r="U29" s="91"/>
      <c r="V29" s="91"/>
      <c r="W29" s="16"/>
    </row>
    <row r="30" spans="1:23" ht="15" customHeight="1">
      <c r="A30" s="84">
        <v>23</v>
      </c>
      <c r="B30" s="86" t="s">
        <v>1235</v>
      </c>
      <c r="C30" s="85" t="s">
        <v>1236</v>
      </c>
      <c r="D30" s="84" t="s">
        <v>11</v>
      </c>
      <c r="E30" s="86" t="s">
        <v>1142</v>
      </c>
      <c r="F30" s="84" t="s">
        <v>8</v>
      </c>
      <c r="G30" s="84">
        <f t="shared" si="0"/>
        <v>7.5</v>
      </c>
      <c r="H30" s="88"/>
      <c r="I30" s="89"/>
      <c r="J30" s="91"/>
      <c r="K30" s="91"/>
      <c r="L30" s="91"/>
      <c r="M30" s="91"/>
      <c r="N30" s="91">
        <v>7.5</v>
      </c>
      <c r="O30" s="91"/>
      <c r="P30" s="91"/>
      <c r="Q30" s="91"/>
      <c r="R30" s="91"/>
      <c r="S30" s="91"/>
      <c r="T30" s="91"/>
      <c r="U30" s="91"/>
      <c r="V30" s="91"/>
      <c r="W30" s="16"/>
    </row>
    <row r="31" spans="1:23" ht="15" customHeight="1">
      <c r="A31" s="84"/>
      <c r="B31" s="86"/>
      <c r="C31" s="85"/>
      <c r="D31" s="84" t="s">
        <v>11</v>
      </c>
      <c r="E31" s="86"/>
      <c r="F31" s="84"/>
      <c r="G31" s="84">
        <f t="shared" si="0"/>
        <v>0</v>
      </c>
      <c r="H31" s="88"/>
      <c r="I31" s="89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16"/>
    </row>
    <row r="32" spans="1:23" ht="15" customHeight="1">
      <c r="A32" s="84"/>
      <c r="B32" s="86"/>
      <c r="C32" s="85"/>
      <c r="D32" s="84" t="s">
        <v>11</v>
      </c>
      <c r="E32" s="86"/>
      <c r="F32" s="84"/>
      <c r="G32" s="84">
        <f t="shared" si="0"/>
        <v>0</v>
      </c>
      <c r="H32" s="88"/>
      <c r="I32" s="89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6"/>
    </row>
    <row r="33" spans="1:23" ht="15" customHeight="1">
      <c r="A33" s="84"/>
      <c r="B33" s="86"/>
      <c r="C33" s="85"/>
      <c r="D33" s="84" t="s">
        <v>11</v>
      </c>
      <c r="E33" s="86"/>
      <c r="F33" s="84"/>
      <c r="G33" s="84">
        <f t="shared" si="0"/>
        <v>0</v>
      </c>
      <c r="H33" s="88"/>
      <c r="I33" s="89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6"/>
    </row>
    <row r="34" spans="1:23" ht="15" customHeight="1">
      <c r="A34" s="84"/>
      <c r="B34" s="86"/>
      <c r="C34" s="85"/>
      <c r="D34" s="84" t="s">
        <v>11</v>
      </c>
      <c r="E34" s="86"/>
      <c r="F34" s="84"/>
      <c r="G34" s="84">
        <f t="shared" si="0"/>
        <v>0</v>
      </c>
      <c r="H34" s="88"/>
      <c r="I34" s="89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16"/>
    </row>
    <row r="35" spans="1:23" ht="15" customHeight="1">
      <c r="A35" s="84"/>
      <c r="B35" s="86"/>
      <c r="C35" s="85"/>
      <c r="D35" s="84" t="s">
        <v>11</v>
      </c>
      <c r="E35" s="86"/>
      <c r="F35" s="84"/>
      <c r="G35" s="84">
        <f t="shared" si="0"/>
        <v>0</v>
      </c>
      <c r="H35" s="88"/>
      <c r="I35" s="89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16"/>
    </row>
    <row r="36" spans="1:23" ht="15" customHeight="1">
      <c r="A36" s="84"/>
      <c r="B36" s="86"/>
      <c r="C36" s="85"/>
      <c r="D36" s="84" t="s">
        <v>11</v>
      </c>
      <c r="E36" s="86"/>
      <c r="F36" s="84"/>
      <c r="G36" s="84">
        <f t="shared" si="0"/>
        <v>0</v>
      </c>
      <c r="H36" s="88"/>
      <c r="I36" s="89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16"/>
    </row>
    <row r="37" spans="1:24" s="12" customFormat="1" ht="4.5" customHeight="1">
      <c r="A37" s="19"/>
      <c r="B37" s="19"/>
      <c r="C37" s="21"/>
      <c r="D37" s="20"/>
      <c r="E37" s="22"/>
      <c r="F37" s="20"/>
      <c r="G37" s="20"/>
      <c r="H37" s="24"/>
      <c r="I37" s="2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8"/>
      <c r="X37" s="11"/>
    </row>
    <row r="38" spans="1:23" s="8" customFormat="1" ht="14.25">
      <c r="A38" s="10"/>
      <c r="B38" s="7"/>
      <c r="D38" s="7"/>
      <c r="E38" s="9"/>
      <c r="F38" s="7"/>
      <c r="G38" s="29"/>
      <c r="H38" s="25"/>
      <c r="I38" s="75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8"/>
      <c r="W38" s="13"/>
    </row>
    <row r="39" ht="14.25">
      <c r="G39" s="29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32"/>
    </row>
  </sheetData>
  <sheetProtection password="E42B" sheet="1"/>
  <mergeCells count="20">
    <mergeCell ref="V1:V2"/>
    <mergeCell ref="U1:U2"/>
    <mergeCell ref="K1:K2"/>
    <mergeCell ref="T1:T2"/>
    <mergeCell ref="X10:Y10"/>
    <mergeCell ref="X9:AA9"/>
    <mergeCell ref="X6:AA6"/>
    <mergeCell ref="X8:AA8"/>
    <mergeCell ref="O1:O2"/>
    <mergeCell ref="N1:N2"/>
    <mergeCell ref="J1:J2"/>
    <mergeCell ref="S1:S2"/>
    <mergeCell ref="A2:G2"/>
    <mergeCell ref="A1:G1"/>
    <mergeCell ref="I1:I2"/>
    <mergeCell ref="Q1:Q2"/>
    <mergeCell ref="R1:R2"/>
    <mergeCell ref="P1:P2"/>
    <mergeCell ref="M1:M2"/>
    <mergeCell ref="L1:L2"/>
  </mergeCells>
  <conditionalFormatting sqref="B4:C36">
    <cfRule type="duplicateValues" priority="289" dxfId="0" stopIfTrue="1">
      <formula>AND(COUNTIF($B$4:$C$36,B4)&gt;1,NOT(ISBLANK(B4)))</formula>
    </cfRule>
    <cfRule type="duplicateValues" priority="290" dxfId="0" stopIfTrue="1">
      <formula>AND(COUNTIF($B$4:$C$36,B4)&gt;1,NOT(ISBLANK(B4)))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4" width="6.00390625" style="27" customWidth="1"/>
    <col min="15" max="15" width="6.28125" style="27" customWidth="1"/>
    <col min="16" max="16" width="6.140625" style="27" customWidth="1"/>
    <col min="17" max="17" width="6.7109375" style="27" customWidth="1"/>
    <col min="18" max="18" width="6.28125" style="4" customWidth="1"/>
    <col min="19" max="19" width="0.85546875" style="12" customWidth="1"/>
    <col min="20" max="20" width="4.57421875" style="4" customWidth="1"/>
  </cols>
  <sheetData>
    <row r="1" spans="1:19" s="4" customFormat="1" ht="96" customHeight="1">
      <c r="A1" s="152"/>
      <c r="B1" s="153"/>
      <c r="C1" s="153"/>
      <c r="D1" s="153"/>
      <c r="E1" s="153"/>
      <c r="F1" s="153"/>
      <c r="G1" s="153"/>
      <c r="H1" s="15"/>
      <c r="I1" s="156" t="s">
        <v>160</v>
      </c>
      <c r="J1" s="136"/>
      <c r="K1" s="146"/>
      <c r="L1" s="130"/>
      <c r="M1" s="130" t="s">
        <v>1243</v>
      </c>
      <c r="N1" s="130" t="s">
        <v>917</v>
      </c>
      <c r="O1" s="130" t="s">
        <v>875</v>
      </c>
      <c r="P1" s="130" t="s">
        <v>639</v>
      </c>
      <c r="Q1" s="130" t="s">
        <v>274</v>
      </c>
      <c r="R1" s="130" t="s">
        <v>181</v>
      </c>
      <c r="S1" s="14"/>
    </row>
    <row r="2" spans="1:20" s="4" customFormat="1" ht="51" customHeight="1">
      <c r="A2" s="137" t="s">
        <v>1263</v>
      </c>
      <c r="B2" s="138"/>
      <c r="C2" s="138"/>
      <c r="D2" s="138"/>
      <c r="E2" s="138"/>
      <c r="F2" s="138"/>
      <c r="G2" s="138"/>
      <c r="H2" s="15"/>
      <c r="I2" s="156"/>
      <c r="J2" s="136"/>
      <c r="K2" s="146"/>
      <c r="L2" s="130"/>
      <c r="M2" s="131"/>
      <c r="N2" s="131"/>
      <c r="O2" s="131"/>
      <c r="P2" s="130"/>
      <c r="Q2" s="130"/>
      <c r="R2" s="130"/>
      <c r="S2" s="16"/>
      <c r="T2" s="6"/>
    </row>
    <row r="3" spans="1:20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3"/>
      <c r="J3" s="82"/>
      <c r="K3" s="78"/>
      <c r="L3" s="78"/>
      <c r="M3" s="78" t="s">
        <v>208</v>
      </c>
      <c r="N3" s="84" t="s">
        <v>182</v>
      </c>
      <c r="O3" s="84" t="s">
        <v>182</v>
      </c>
      <c r="P3" s="84" t="s">
        <v>182</v>
      </c>
      <c r="Q3" s="84" t="s">
        <v>182</v>
      </c>
      <c r="R3" s="84" t="s">
        <v>182</v>
      </c>
      <c r="S3" s="17"/>
      <c r="T3" s="1"/>
    </row>
    <row r="4" spans="1:19" ht="15" customHeight="1">
      <c r="A4" s="84">
        <v>1</v>
      </c>
      <c r="B4" s="86">
        <v>10079542206</v>
      </c>
      <c r="C4" s="85" t="s">
        <v>53</v>
      </c>
      <c r="D4" s="84" t="s">
        <v>9</v>
      </c>
      <c r="E4" s="86" t="s">
        <v>111</v>
      </c>
      <c r="F4" s="84" t="s">
        <v>32</v>
      </c>
      <c r="G4" s="87">
        <f aca="true" t="shared" si="0" ref="G4:G14">SUM(I4:R4)</f>
        <v>465</v>
      </c>
      <c r="H4" s="88"/>
      <c r="I4" s="89"/>
      <c r="J4" s="91"/>
      <c r="K4" s="91"/>
      <c r="L4" s="91"/>
      <c r="M4" s="91"/>
      <c r="N4" s="91"/>
      <c r="O4" s="91">
        <v>75</v>
      </c>
      <c r="P4" s="91">
        <v>200</v>
      </c>
      <c r="Q4" s="91">
        <v>90</v>
      </c>
      <c r="R4" s="91">
        <v>100</v>
      </c>
      <c r="S4" s="16"/>
    </row>
    <row r="5" spans="1:19" ht="15" customHeight="1">
      <c r="A5" s="84">
        <v>2</v>
      </c>
      <c r="B5" s="86">
        <v>10094772620</v>
      </c>
      <c r="C5" s="85" t="s">
        <v>64</v>
      </c>
      <c r="D5" s="84" t="s">
        <v>9</v>
      </c>
      <c r="E5" s="86" t="s">
        <v>198</v>
      </c>
      <c r="F5" s="84" t="s">
        <v>13</v>
      </c>
      <c r="G5" s="87">
        <f t="shared" si="0"/>
        <v>335</v>
      </c>
      <c r="H5" s="88"/>
      <c r="I5" s="89"/>
      <c r="J5" s="91"/>
      <c r="K5" s="91"/>
      <c r="L5" s="91"/>
      <c r="M5" s="91">
        <v>95</v>
      </c>
      <c r="N5" s="91"/>
      <c r="O5" s="91"/>
      <c r="P5" s="91">
        <v>90</v>
      </c>
      <c r="Q5" s="91">
        <v>60</v>
      </c>
      <c r="R5" s="91">
        <v>90</v>
      </c>
      <c r="S5" s="16"/>
    </row>
    <row r="6" spans="1:19" ht="15" customHeight="1">
      <c r="A6" s="84">
        <v>3</v>
      </c>
      <c r="B6" s="86">
        <v>10055949580</v>
      </c>
      <c r="C6" s="85" t="s">
        <v>201</v>
      </c>
      <c r="D6" s="84" t="s">
        <v>9</v>
      </c>
      <c r="E6" s="86" t="s">
        <v>89</v>
      </c>
      <c r="F6" s="84" t="s">
        <v>13</v>
      </c>
      <c r="G6" s="87">
        <f t="shared" si="0"/>
        <v>230</v>
      </c>
      <c r="H6" s="88"/>
      <c r="I6" s="89"/>
      <c r="J6" s="91"/>
      <c r="K6" s="91"/>
      <c r="L6" s="91"/>
      <c r="M6" s="91"/>
      <c r="N6" s="91"/>
      <c r="O6" s="91">
        <v>20</v>
      </c>
      <c r="P6" s="91">
        <v>80</v>
      </c>
      <c r="Q6" s="91">
        <v>65</v>
      </c>
      <c r="R6" s="91">
        <v>65</v>
      </c>
      <c r="S6" s="16"/>
    </row>
    <row r="7" spans="1:19" ht="15" customHeight="1">
      <c r="A7" s="84">
        <v>4</v>
      </c>
      <c r="B7" s="86">
        <v>10062435951</v>
      </c>
      <c r="C7" s="85" t="s">
        <v>398</v>
      </c>
      <c r="D7" s="84" t="s">
        <v>9</v>
      </c>
      <c r="E7" s="86" t="s">
        <v>10</v>
      </c>
      <c r="F7" s="84" t="s">
        <v>25</v>
      </c>
      <c r="G7" s="87">
        <f t="shared" si="0"/>
        <v>210</v>
      </c>
      <c r="H7" s="88"/>
      <c r="I7" s="89"/>
      <c r="J7" s="91"/>
      <c r="K7" s="91"/>
      <c r="L7" s="91"/>
      <c r="M7" s="91">
        <v>110</v>
      </c>
      <c r="N7" s="91">
        <v>5</v>
      </c>
      <c r="O7" s="91">
        <v>10</v>
      </c>
      <c r="P7" s="91"/>
      <c r="Q7" s="91">
        <v>85</v>
      </c>
      <c r="R7" s="91"/>
      <c r="S7" s="16"/>
    </row>
    <row r="8" spans="1:19" ht="15" customHeight="1">
      <c r="A8" s="84">
        <v>5</v>
      </c>
      <c r="B8" s="86">
        <v>10096753743</v>
      </c>
      <c r="C8" s="85" t="s">
        <v>399</v>
      </c>
      <c r="D8" s="84" t="s">
        <v>9</v>
      </c>
      <c r="E8" s="86" t="s">
        <v>10</v>
      </c>
      <c r="F8" s="84" t="s">
        <v>28</v>
      </c>
      <c r="G8" s="87">
        <f t="shared" si="0"/>
        <v>133</v>
      </c>
      <c r="H8" s="88"/>
      <c r="I8" s="89"/>
      <c r="J8" s="91"/>
      <c r="K8" s="91"/>
      <c r="L8" s="91"/>
      <c r="M8" s="91">
        <v>75</v>
      </c>
      <c r="N8" s="91"/>
      <c r="O8" s="91">
        <v>8</v>
      </c>
      <c r="P8" s="91"/>
      <c r="Q8" s="91">
        <v>50</v>
      </c>
      <c r="R8" s="91"/>
      <c r="S8" s="16"/>
    </row>
    <row r="9" spans="1:19" ht="15" customHeight="1">
      <c r="A9" s="84">
        <v>6</v>
      </c>
      <c r="B9" s="86">
        <v>10121944340</v>
      </c>
      <c r="C9" s="85" t="s">
        <v>640</v>
      </c>
      <c r="D9" s="84" t="s">
        <v>9</v>
      </c>
      <c r="E9" s="86" t="s">
        <v>10</v>
      </c>
      <c r="F9" s="84" t="s">
        <v>13</v>
      </c>
      <c r="G9" s="87">
        <f t="shared" si="0"/>
        <v>70</v>
      </c>
      <c r="H9" s="88"/>
      <c r="I9" s="89"/>
      <c r="J9" s="91"/>
      <c r="K9" s="91"/>
      <c r="L9" s="91"/>
      <c r="M9" s="91"/>
      <c r="N9" s="91"/>
      <c r="O9" s="91"/>
      <c r="P9" s="91">
        <v>70</v>
      </c>
      <c r="Q9" s="91"/>
      <c r="R9" s="91"/>
      <c r="S9" s="16"/>
    </row>
    <row r="10" spans="1:19" ht="15" customHeight="1">
      <c r="A10" s="84">
        <v>7</v>
      </c>
      <c r="B10" s="86" t="s">
        <v>202</v>
      </c>
      <c r="C10" s="85" t="s">
        <v>144</v>
      </c>
      <c r="D10" s="84" t="s">
        <v>9</v>
      </c>
      <c r="E10" s="86" t="s">
        <v>203</v>
      </c>
      <c r="F10" s="84" t="s">
        <v>28</v>
      </c>
      <c r="G10" s="87">
        <f t="shared" si="0"/>
        <v>20</v>
      </c>
      <c r="H10" s="88"/>
      <c r="I10" s="89"/>
      <c r="J10" s="91"/>
      <c r="K10" s="91"/>
      <c r="L10" s="91"/>
      <c r="M10" s="91"/>
      <c r="N10" s="91"/>
      <c r="O10" s="91"/>
      <c r="P10" s="91"/>
      <c r="Q10" s="91"/>
      <c r="R10" s="91">
        <v>20</v>
      </c>
      <c r="S10" s="16"/>
    </row>
    <row r="11" spans="1:19" ht="15" customHeight="1">
      <c r="A11" s="84"/>
      <c r="B11" s="86"/>
      <c r="C11" s="85"/>
      <c r="D11" s="84" t="s">
        <v>9</v>
      </c>
      <c r="E11" s="86"/>
      <c r="F11" s="84"/>
      <c r="G11" s="87">
        <f t="shared" si="0"/>
        <v>0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91"/>
      <c r="S11" s="16"/>
    </row>
    <row r="12" spans="1:19" ht="15" customHeight="1">
      <c r="A12" s="84"/>
      <c r="B12" s="86"/>
      <c r="C12" s="85"/>
      <c r="D12" s="84" t="s">
        <v>9</v>
      </c>
      <c r="E12" s="86"/>
      <c r="F12" s="84"/>
      <c r="G12" s="87">
        <f t="shared" si="0"/>
        <v>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16"/>
    </row>
    <row r="13" spans="1:19" ht="15" customHeight="1">
      <c r="A13" s="84"/>
      <c r="B13" s="86"/>
      <c r="C13" s="85"/>
      <c r="D13" s="84" t="s">
        <v>9</v>
      </c>
      <c r="E13" s="86"/>
      <c r="F13" s="84"/>
      <c r="G13" s="87">
        <f t="shared" si="0"/>
        <v>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16"/>
    </row>
    <row r="14" spans="1:19" ht="15" customHeight="1">
      <c r="A14" s="84"/>
      <c r="B14" s="86"/>
      <c r="C14" s="85"/>
      <c r="D14" s="84" t="s">
        <v>9</v>
      </c>
      <c r="E14" s="86"/>
      <c r="F14" s="84"/>
      <c r="G14" s="87">
        <f t="shared" si="0"/>
        <v>0</v>
      </c>
      <c r="H14" s="88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16"/>
    </row>
    <row r="15" spans="1:19" ht="15" customHeight="1">
      <c r="A15" s="84"/>
      <c r="B15" s="86"/>
      <c r="C15" s="85"/>
      <c r="D15" s="84" t="s">
        <v>9</v>
      </c>
      <c r="E15" s="86"/>
      <c r="F15" s="84"/>
      <c r="G15" s="87">
        <f aca="true" t="shared" si="1" ref="G15:G21">SUM(I15:R15)</f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16"/>
    </row>
    <row r="16" spans="1:19" ht="15" customHeight="1">
      <c r="A16" s="84"/>
      <c r="B16" s="86"/>
      <c r="C16" s="85"/>
      <c r="D16" s="84" t="s">
        <v>9</v>
      </c>
      <c r="E16" s="86"/>
      <c r="F16" s="84"/>
      <c r="G16" s="87">
        <f t="shared" si="1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16"/>
    </row>
    <row r="17" spans="1:19" ht="15" customHeight="1">
      <c r="A17" s="84"/>
      <c r="B17" s="86"/>
      <c r="C17" s="85"/>
      <c r="D17" s="84" t="s">
        <v>9</v>
      </c>
      <c r="E17" s="86"/>
      <c r="F17" s="84"/>
      <c r="G17" s="87">
        <f t="shared" si="1"/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16"/>
    </row>
    <row r="18" spans="1:19" ht="15" customHeight="1">
      <c r="A18" s="84"/>
      <c r="B18" s="86"/>
      <c r="C18" s="85"/>
      <c r="D18" s="84" t="s">
        <v>9</v>
      </c>
      <c r="E18" s="86"/>
      <c r="F18" s="84"/>
      <c r="G18" s="87">
        <f t="shared" si="1"/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16"/>
    </row>
    <row r="19" spans="1:19" ht="15" customHeight="1">
      <c r="A19" s="84"/>
      <c r="B19" s="86"/>
      <c r="C19" s="85"/>
      <c r="D19" s="84"/>
      <c r="E19" s="86"/>
      <c r="F19" s="84"/>
      <c r="G19" s="87">
        <f t="shared" si="1"/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16"/>
    </row>
    <row r="20" spans="1:19" ht="15" customHeight="1">
      <c r="A20" s="84"/>
      <c r="B20" s="86"/>
      <c r="C20" s="85"/>
      <c r="D20" s="84"/>
      <c r="E20" s="86"/>
      <c r="F20" s="84"/>
      <c r="G20" s="87">
        <f t="shared" si="1"/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16"/>
    </row>
    <row r="21" spans="1:19" ht="15" customHeight="1">
      <c r="A21" s="84"/>
      <c r="B21" s="86"/>
      <c r="C21" s="85"/>
      <c r="D21" s="84"/>
      <c r="E21" s="86"/>
      <c r="F21" s="84"/>
      <c r="G21" s="87">
        <f t="shared" si="1"/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16"/>
    </row>
    <row r="22" spans="1:20" s="12" customFormat="1" ht="4.5" customHeight="1" thickBot="1">
      <c r="A22" s="114"/>
      <c r="B22" s="114"/>
      <c r="C22" s="103"/>
      <c r="D22" s="115"/>
      <c r="E22" s="116"/>
      <c r="F22" s="115"/>
      <c r="G22" s="115"/>
      <c r="H22" s="119"/>
      <c r="I22" s="107"/>
      <c r="J22" s="103"/>
      <c r="K22" s="103"/>
      <c r="L22" s="103"/>
      <c r="M22" s="103"/>
      <c r="N22" s="103"/>
      <c r="O22" s="103"/>
      <c r="P22" s="103"/>
      <c r="Q22" s="103"/>
      <c r="R22" s="103"/>
      <c r="S22" s="18"/>
      <c r="T22" s="11"/>
    </row>
    <row r="23" spans="1:19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4"/>
      <c r="S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2">
    <mergeCell ref="M1:M2"/>
    <mergeCell ref="J1:J2"/>
    <mergeCell ref="R1:R2"/>
    <mergeCell ref="P1:P2"/>
    <mergeCell ref="O1:O2"/>
    <mergeCell ref="A1:G1"/>
    <mergeCell ref="I1:I2"/>
    <mergeCell ref="A2:G2"/>
    <mergeCell ref="Q1:Q2"/>
    <mergeCell ref="L1:L2"/>
    <mergeCell ref="K1:K2"/>
    <mergeCell ref="N1:N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98" customWidth="1"/>
    <col min="10" max="14" width="6.00390625" style="98" customWidth="1"/>
    <col min="15" max="15" width="6.140625" style="98" customWidth="1"/>
    <col min="16" max="16" width="6.28125" style="99" customWidth="1"/>
    <col min="17" max="17" width="6.140625" style="99" customWidth="1"/>
    <col min="18" max="18" width="5.7109375" style="98" customWidth="1"/>
    <col min="19" max="19" width="0.85546875" style="12" customWidth="1"/>
    <col min="20" max="20" width="4.57421875" style="4" customWidth="1"/>
  </cols>
  <sheetData>
    <row r="1" spans="1:19" s="4" customFormat="1" ht="93.75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6"/>
      <c r="K1" s="130"/>
      <c r="L1" s="130"/>
      <c r="M1" s="130" t="s">
        <v>1133</v>
      </c>
      <c r="N1" s="130" t="s">
        <v>875</v>
      </c>
      <c r="O1" s="130" t="s">
        <v>690</v>
      </c>
      <c r="P1" s="130" t="s">
        <v>639</v>
      </c>
      <c r="Q1" s="130" t="s">
        <v>274</v>
      </c>
      <c r="R1" s="130" t="s">
        <v>181</v>
      </c>
      <c r="S1" s="14"/>
    </row>
    <row r="2" spans="1:20" s="4" customFormat="1" ht="44.25" customHeight="1">
      <c r="A2" s="137" t="s">
        <v>1270</v>
      </c>
      <c r="B2" s="138"/>
      <c r="C2" s="138"/>
      <c r="D2" s="138"/>
      <c r="E2" s="138"/>
      <c r="F2" s="138"/>
      <c r="G2" s="138"/>
      <c r="H2" s="15"/>
      <c r="I2" s="157"/>
      <c r="J2" s="136"/>
      <c r="K2" s="130"/>
      <c r="L2" s="130"/>
      <c r="M2" s="131"/>
      <c r="N2" s="131"/>
      <c r="O2" s="131"/>
      <c r="P2" s="130"/>
      <c r="Q2" s="130"/>
      <c r="R2" s="130"/>
      <c r="S2" s="16"/>
      <c r="T2" s="6"/>
    </row>
    <row r="3" spans="1:20" ht="15" customHeight="1">
      <c r="A3" s="78" t="s">
        <v>3</v>
      </c>
      <c r="B3" s="78" t="s">
        <v>26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28"/>
      <c r="I3" s="83"/>
      <c r="J3" s="82"/>
      <c r="K3" s="82"/>
      <c r="L3" s="82"/>
      <c r="M3" s="78" t="s">
        <v>581</v>
      </c>
      <c r="N3" s="84" t="s">
        <v>182</v>
      </c>
      <c r="O3" s="93" t="s">
        <v>182</v>
      </c>
      <c r="P3" s="84" t="s">
        <v>182</v>
      </c>
      <c r="Q3" s="84" t="s">
        <v>182</v>
      </c>
      <c r="R3" s="84" t="s">
        <v>182</v>
      </c>
      <c r="S3" s="17"/>
      <c r="T3" s="1"/>
    </row>
    <row r="4" spans="1:19" ht="15" customHeight="1">
      <c r="A4" s="84">
        <v>1</v>
      </c>
      <c r="B4" s="86">
        <v>10062435850</v>
      </c>
      <c r="C4" s="85" t="s">
        <v>143</v>
      </c>
      <c r="D4" s="84" t="s">
        <v>33</v>
      </c>
      <c r="E4" s="86" t="s">
        <v>92</v>
      </c>
      <c r="F4" s="84" t="s">
        <v>25</v>
      </c>
      <c r="G4" s="126">
        <f aca="true" t="shared" si="0" ref="G4:G20">SUM(I4:R4)</f>
        <v>440</v>
      </c>
      <c r="H4" s="15"/>
      <c r="I4" s="89"/>
      <c r="J4" s="91"/>
      <c r="K4" s="91"/>
      <c r="L4" s="91"/>
      <c r="M4" s="91"/>
      <c r="N4" s="91"/>
      <c r="O4" s="91">
        <v>75</v>
      </c>
      <c r="P4" s="91">
        <v>65</v>
      </c>
      <c r="Q4" s="91">
        <v>200</v>
      </c>
      <c r="R4" s="91">
        <v>100</v>
      </c>
      <c r="S4" s="16"/>
    </row>
    <row r="5" spans="1:19" ht="15" customHeight="1">
      <c r="A5" s="84">
        <v>2</v>
      </c>
      <c r="B5" s="86" t="s">
        <v>140</v>
      </c>
      <c r="C5" s="85" t="s">
        <v>207</v>
      </c>
      <c r="D5" s="84" t="s">
        <v>33</v>
      </c>
      <c r="E5" s="86" t="s">
        <v>10</v>
      </c>
      <c r="F5" s="84" t="s">
        <v>25</v>
      </c>
      <c r="G5" s="121">
        <f t="shared" si="0"/>
        <v>312.5</v>
      </c>
      <c r="H5" s="24"/>
      <c r="I5" s="89"/>
      <c r="J5" s="91"/>
      <c r="K5" s="91"/>
      <c r="L5" s="91"/>
      <c r="M5" s="91"/>
      <c r="N5" s="91">
        <v>85</v>
      </c>
      <c r="O5" s="91"/>
      <c r="P5" s="124">
        <v>62.5</v>
      </c>
      <c r="Q5" s="91">
        <v>90</v>
      </c>
      <c r="R5" s="91">
        <v>75</v>
      </c>
      <c r="S5" s="16"/>
    </row>
    <row r="6" spans="1:19" ht="15" customHeight="1">
      <c r="A6" s="84">
        <v>3</v>
      </c>
      <c r="B6" s="86" t="s">
        <v>141</v>
      </c>
      <c r="C6" s="85" t="s">
        <v>142</v>
      </c>
      <c r="D6" s="84" t="s">
        <v>33</v>
      </c>
      <c r="E6" s="86" t="s">
        <v>72</v>
      </c>
      <c r="F6" s="84" t="s">
        <v>8</v>
      </c>
      <c r="G6" s="87">
        <f t="shared" si="0"/>
        <v>255</v>
      </c>
      <c r="H6" s="24"/>
      <c r="I6" s="89"/>
      <c r="J6" s="91"/>
      <c r="K6" s="91"/>
      <c r="L6" s="91"/>
      <c r="M6" s="91">
        <v>10</v>
      </c>
      <c r="N6" s="91">
        <v>90</v>
      </c>
      <c r="O6" s="91"/>
      <c r="P6" s="91"/>
      <c r="Q6" s="91">
        <v>95</v>
      </c>
      <c r="R6" s="91">
        <v>60</v>
      </c>
      <c r="S6" s="16"/>
    </row>
    <row r="7" spans="1:19" ht="15" customHeight="1">
      <c r="A7" s="84">
        <v>4</v>
      </c>
      <c r="B7" s="86" t="s">
        <v>404</v>
      </c>
      <c r="C7" s="85" t="s">
        <v>405</v>
      </c>
      <c r="D7" s="84" t="s">
        <v>33</v>
      </c>
      <c r="E7" s="86" t="s">
        <v>10</v>
      </c>
      <c r="F7" s="84" t="s">
        <v>13</v>
      </c>
      <c r="G7" s="87">
        <f t="shared" si="0"/>
        <v>250</v>
      </c>
      <c r="H7" s="24"/>
      <c r="I7" s="89"/>
      <c r="J7" s="91"/>
      <c r="K7" s="91"/>
      <c r="L7" s="91"/>
      <c r="M7" s="91"/>
      <c r="N7" s="91"/>
      <c r="O7" s="91">
        <v>100</v>
      </c>
      <c r="P7" s="91"/>
      <c r="Q7" s="91">
        <v>150</v>
      </c>
      <c r="R7" s="91"/>
      <c r="S7" s="16"/>
    </row>
    <row r="8" spans="1:19" ht="15" customHeight="1">
      <c r="A8" s="84">
        <v>5</v>
      </c>
      <c r="B8" s="86" t="s">
        <v>408</v>
      </c>
      <c r="C8" s="85" t="s">
        <v>409</v>
      </c>
      <c r="D8" s="84" t="s">
        <v>33</v>
      </c>
      <c r="E8" s="86" t="s">
        <v>10</v>
      </c>
      <c r="F8" s="84" t="s">
        <v>12</v>
      </c>
      <c r="G8" s="87">
        <f t="shared" si="0"/>
        <v>195</v>
      </c>
      <c r="H8" s="24"/>
      <c r="I8" s="89"/>
      <c r="J8" s="91"/>
      <c r="K8" s="91"/>
      <c r="L8" s="91"/>
      <c r="M8" s="91"/>
      <c r="N8" s="91">
        <v>95</v>
      </c>
      <c r="O8" s="91"/>
      <c r="P8" s="91"/>
      <c r="Q8" s="91">
        <v>100</v>
      </c>
      <c r="R8" s="91"/>
      <c r="S8" s="16"/>
    </row>
    <row r="9" spans="1:19" ht="15" customHeight="1">
      <c r="A9" s="84">
        <v>6</v>
      </c>
      <c r="B9" s="86" t="s">
        <v>406</v>
      </c>
      <c r="C9" s="85" t="s">
        <v>407</v>
      </c>
      <c r="D9" s="84" t="s">
        <v>33</v>
      </c>
      <c r="E9" s="86" t="s">
        <v>10</v>
      </c>
      <c r="F9" s="84" t="s">
        <v>25</v>
      </c>
      <c r="G9" s="87">
        <f t="shared" si="0"/>
        <v>120</v>
      </c>
      <c r="H9" s="24"/>
      <c r="I9" s="89"/>
      <c r="J9" s="91"/>
      <c r="K9" s="91"/>
      <c r="L9" s="91"/>
      <c r="M9" s="91"/>
      <c r="N9" s="91"/>
      <c r="O9" s="91"/>
      <c r="P9" s="91"/>
      <c r="Q9" s="91">
        <v>120</v>
      </c>
      <c r="R9" s="91"/>
      <c r="S9" s="16"/>
    </row>
    <row r="10" spans="1:19" ht="15" customHeight="1">
      <c r="A10" s="84">
        <v>6</v>
      </c>
      <c r="B10" s="86" t="s">
        <v>886</v>
      </c>
      <c r="C10" s="85" t="s">
        <v>887</v>
      </c>
      <c r="D10" s="84" t="s">
        <v>33</v>
      </c>
      <c r="E10" s="86" t="s">
        <v>10</v>
      </c>
      <c r="F10" s="84" t="s">
        <v>32</v>
      </c>
      <c r="G10" s="87">
        <f t="shared" si="0"/>
        <v>120</v>
      </c>
      <c r="H10" s="24"/>
      <c r="I10" s="89"/>
      <c r="J10" s="91"/>
      <c r="K10" s="91"/>
      <c r="L10" s="91"/>
      <c r="M10" s="91"/>
      <c r="N10" s="91">
        <v>120</v>
      </c>
      <c r="O10" s="91"/>
      <c r="P10" s="91"/>
      <c r="Q10" s="91"/>
      <c r="R10" s="91"/>
      <c r="S10" s="16"/>
    </row>
    <row r="11" spans="1:19" ht="15" customHeight="1">
      <c r="A11" s="84">
        <v>7</v>
      </c>
      <c r="B11" s="86" t="s">
        <v>888</v>
      </c>
      <c r="C11" s="85" t="s">
        <v>889</v>
      </c>
      <c r="D11" s="84" t="s">
        <v>33</v>
      </c>
      <c r="E11" s="86" t="s">
        <v>10</v>
      </c>
      <c r="F11" s="84" t="s">
        <v>13</v>
      </c>
      <c r="G11" s="87">
        <f t="shared" si="0"/>
        <v>100</v>
      </c>
      <c r="H11" s="24"/>
      <c r="I11" s="89"/>
      <c r="J11" s="91"/>
      <c r="K11" s="91"/>
      <c r="L11" s="91"/>
      <c r="M11" s="91"/>
      <c r="N11" s="91">
        <v>100</v>
      </c>
      <c r="O11" s="91"/>
      <c r="P11" s="91"/>
      <c r="Q11" s="91"/>
      <c r="R11" s="91"/>
      <c r="S11" s="16"/>
    </row>
    <row r="12" spans="1:19" ht="15" customHeight="1">
      <c r="A12" s="84">
        <v>8</v>
      </c>
      <c r="B12" s="86" t="s">
        <v>1237</v>
      </c>
      <c r="C12" s="85" t="s">
        <v>1238</v>
      </c>
      <c r="D12" s="84" t="s">
        <v>33</v>
      </c>
      <c r="E12" s="86" t="s">
        <v>1170</v>
      </c>
      <c r="F12" s="84" t="s">
        <v>8</v>
      </c>
      <c r="G12" s="87">
        <f t="shared" si="0"/>
        <v>12.5</v>
      </c>
      <c r="H12" s="24"/>
      <c r="I12" s="89"/>
      <c r="J12" s="91"/>
      <c r="K12" s="91"/>
      <c r="L12" s="91"/>
      <c r="M12" s="91">
        <v>12.5</v>
      </c>
      <c r="N12" s="91"/>
      <c r="O12" s="91"/>
      <c r="P12" s="91"/>
      <c r="Q12" s="91"/>
      <c r="R12" s="91"/>
      <c r="S12" s="16"/>
    </row>
    <row r="13" spans="1:19" ht="15" customHeight="1">
      <c r="A13" s="84"/>
      <c r="B13" s="86"/>
      <c r="C13" s="85"/>
      <c r="D13" s="84"/>
      <c r="E13" s="86"/>
      <c r="F13" s="84"/>
      <c r="G13" s="87">
        <f t="shared" si="0"/>
        <v>0</v>
      </c>
      <c r="H13" s="24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16"/>
    </row>
    <row r="14" spans="1:19" ht="15" customHeight="1">
      <c r="A14" s="84"/>
      <c r="B14" s="86"/>
      <c r="C14" s="85"/>
      <c r="D14" s="84"/>
      <c r="E14" s="86"/>
      <c r="F14" s="84"/>
      <c r="G14" s="87">
        <f t="shared" si="0"/>
        <v>0</v>
      </c>
      <c r="H14" s="24"/>
      <c r="I14" s="89"/>
      <c r="J14" s="91"/>
      <c r="K14" s="91"/>
      <c r="L14" s="91"/>
      <c r="M14" s="91"/>
      <c r="N14" s="91"/>
      <c r="O14" s="91"/>
      <c r="P14" s="91"/>
      <c r="Q14" s="91"/>
      <c r="R14" s="91"/>
      <c r="S14" s="16"/>
    </row>
    <row r="15" spans="1:19" ht="15" customHeight="1">
      <c r="A15" s="84"/>
      <c r="B15" s="86"/>
      <c r="C15" s="85"/>
      <c r="D15" s="84"/>
      <c r="E15" s="86"/>
      <c r="F15" s="84"/>
      <c r="G15" s="87">
        <f t="shared" si="0"/>
        <v>0</v>
      </c>
      <c r="H15" s="24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16"/>
    </row>
    <row r="16" spans="1:19" ht="15" customHeight="1">
      <c r="A16" s="84"/>
      <c r="B16" s="86"/>
      <c r="C16" s="85"/>
      <c r="D16" s="84"/>
      <c r="E16" s="86"/>
      <c r="F16" s="84"/>
      <c r="G16" s="87">
        <f t="shared" si="0"/>
        <v>0</v>
      </c>
      <c r="H16" s="24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16"/>
    </row>
    <row r="17" spans="1:19" ht="15" customHeight="1">
      <c r="A17" s="84"/>
      <c r="B17" s="86"/>
      <c r="C17" s="85"/>
      <c r="D17" s="84"/>
      <c r="E17" s="86"/>
      <c r="F17" s="84"/>
      <c r="G17" s="87">
        <f t="shared" si="0"/>
        <v>0</v>
      </c>
      <c r="H17" s="24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16"/>
    </row>
    <row r="18" spans="1:19" ht="15" customHeight="1">
      <c r="A18" s="84"/>
      <c r="B18" s="86"/>
      <c r="C18" s="85"/>
      <c r="D18" s="84"/>
      <c r="E18" s="86"/>
      <c r="F18" s="84"/>
      <c r="G18" s="87">
        <f t="shared" si="0"/>
        <v>0</v>
      </c>
      <c r="H18" s="24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16"/>
    </row>
    <row r="19" spans="1:19" ht="15" customHeight="1">
      <c r="A19" s="84"/>
      <c r="B19" s="86"/>
      <c r="C19" s="85"/>
      <c r="D19" s="84"/>
      <c r="E19" s="86"/>
      <c r="F19" s="84"/>
      <c r="G19" s="87">
        <f t="shared" si="0"/>
        <v>0</v>
      </c>
      <c r="H19" s="24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16"/>
    </row>
    <row r="20" spans="1:19" ht="15" customHeight="1">
      <c r="A20" s="84"/>
      <c r="B20" s="86"/>
      <c r="C20" s="85"/>
      <c r="D20" s="84"/>
      <c r="E20" s="86"/>
      <c r="F20" s="84"/>
      <c r="G20" s="87">
        <f t="shared" si="0"/>
        <v>0</v>
      </c>
      <c r="H20" s="24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16"/>
    </row>
    <row r="21" spans="1:19" ht="15" customHeight="1">
      <c r="A21" s="84"/>
      <c r="B21" s="86"/>
      <c r="C21" s="85"/>
      <c r="D21" s="84"/>
      <c r="E21" s="86"/>
      <c r="F21" s="84"/>
      <c r="G21" s="87">
        <f aca="true" t="shared" si="1" ref="G21:G26">SUM(I21:R21)</f>
        <v>0</v>
      </c>
      <c r="H21" s="24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16"/>
    </row>
    <row r="22" spans="1:19" ht="15" customHeight="1">
      <c r="A22" s="84"/>
      <c r="B22" s="86"/>
      <c r="C22" s="85"/>
      <c r="D22" s="84"/>
      <c r="E22" s="86"/>
      <c r="F22" s="84"/>
      <c r="G22" s="87">
        <f t="shared" si="1"/>
        <v>0</v>
      </c>
      <c r="H22" s="24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16"/>
    </row>
    <row r="23" spans="1:19" ht="15" customHeight="1">
      <c r="A23" s="84"/>
      <c r="B23" s="86"/>
      <c r="C23" s="85"/>
      <c r="D23" s="84"/>
      <c r="E23" s="86"/>
      <c r="F23" s="84"/>
      <c r="G23" s="87">
        <f t="shared" si="1"/>
        <v>0</v>
      </c>
      <c r="H23" s="24"/>
      <c r="I23" s="89"/>
      <c r="J23" s="91"/>
      <c r="K23" s="91"/>
      <c r="L23" s="91"/>
      <c r="M23" s="91"/>
      <c r="N23" s="91"/>
      <c r="O23" s="91"/>
      <c r="P23" s="91"/>
      <c r="Q23" s="91"/>
      <c r="R23" s="91"/>
      <c r="S23" s="16"/>
    </row>
    <row r="24" spans="1:19" ht="15" customHeight="1">
      <c r="A24" s="84"/>
      <c r="B24" s="86"/>
      <c r="C24" s="85"/>
      <c r="D24" s="84"/>
      <c r="E24" s="86"/>
      <c r="F24" s="84"/>
      <c r="G24" s="87">
        <f t="shared" si="1"/>
        <v>0</v>
      </c>
      <c r="H24" s="24"/>
      <c r="I24" s="89"/>
      <c r="J24" s="91"/>
      <c r="K24" s="91"/>
      <c r="L24" s="91"/>
      <c r="M24" s="91"/>
      <c r="N24" s="91"/>
      <c r="O24" s="91"/>
      <c r="P24" s="91"/>
      <c r="Q24" s="91"/>
      <c r="R24" s="91"/>
      <c r="S24" s="16"/>
    </row>
    <row r="25" spans="1:19" ht="15" customHeight="1">
      <c r="A25" s="84"/>
      <c r="B25" s="86"/>
      <c r="C25" s="85"/>
      <c r="D25" s="84"/>
      <c r="E25" s="86"/>
      <c r="F25" s="84"/>
      <c r="G25" s="87">
        <f t="shared" si="1"/>
        <v>0</v>
      </c>
      <c r="H25" s="15"/>
      <c r="I25" s="89"/>
      <c r="J25" s="91"/>
      <c r="K25" s="91"/>
      <c r="L25" s="91"/>
      <c r="M25" s="91"/>
      <c r="N25" s="91"/>
      <c r="O25" s="91"/>
      <c r="P25" s="91"/>
      <c r="Q25" s="91"/>
      <c r="R25" s="91"/>
      <c r="S25" s="17"/>
    </row>
    <row r="26" spans="1:19" ht="15" customHeight="1">
      <c r="A26" s="84"/>
      <c r="B26" s="86"/>
      <c r="C26" s="85"/>
      <c r="D26" s="84"/>
      <c r="E26" s="86"/>
      <c r="F26" s="84"/>
      <c r="G26" s="87">
        <f t="shared" si="1"/>
        <v>0</v>
      </c>
      <c r="H26" s="24"/>
      <c r="I26" s="89"/>
      <c r="J26" s="91"/>
      <c r="K26" s="91"/>
      <c r="L26" s="91"/>
      <c r="M26" s="91"/>
      <c r="N26" s="91"/>
      <c r="O26" s="91"/>
      <c r="P26" s="91"/>
      <c r="Q26" s="91"/>
      <c r="R26" s="91"/>
      <c r="S26" s="17"/>
    </row>
    <row r="27" spans="1:20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8"/>
      <c r="T27" s="11"/>
    </row>
    <row r="28" spans="1:19" s="8" customFormat="1" ht="14.25">
      <c r="A28" s="10"/>
      <c r="B28" s="7"/>
      <c r="D28" s="7"/>
      <c r="E28" s="9"/>
      <c r="F28" s="7"/>
      <c r="G28" s="29"/>
      <c r="H28" s="25"/>
      <c r="I28" s="98"/>
      <c r="J28" s="98"/>
      <c r="K28" s="98"/>
      <c r="L28" s="98"/>
      <c r="M28" s="98"/>
      <c r="N28" s="98"/>
      <c r="O28" s="98"/>
      <c r="P28" s="99"/>
      <c r="Q28" s="99"/>
      <c r="R28" s="98"/>
      <c r="S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2">
    <mergeCell ref="A1:G1"/>
    <mergeCell ref="A2:G2"/>
    <mergeCell ref="I1:I2"/>
    <mergeCell ref="R1:R2"/>
    <mergeCell ref="O1:O2"/>
    <mergeCell ref="Q1:Q2"/>
    <mergeCell ref="J1:J2"/>
    <mergeCell ref="P1:P2"/>
    <mergeCell ref="N1:N2"/>
    <mergeCell ref="M1:M2"/>
    <mergeCell ref="L1:L2"/>
    <mergeCell ref="K1:K2"/>
  </mergeCells>
  <conditionalFormatting sqref="B4:C52">
    <cfRule type="duplicateValues" priority="297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8515625" style="2" customWidth="1"/>
    <col min="8" max="8" width="0.85546875" style="26" customWidth="1"/>
    <col min="9" max="9" width="5.28125" style="27" customWidth="1"/>
    <col min="10" max="16" width="6.140625" style="27" customWidth="1"/>
    <col min="17" max="17" width="5.28125" style="4" customWidth="1"/>
    <col min="18" max="18" width="5.28125" style="27" bestFit="1" customWidth="1"/>
    <col min="19" max="19" width="5.57421875" style="27" bestFit="1" customWidth="1"/>
    <col min="20" max="20" width="6.28125" style="4" bestFit="1" customWidth="1"/>
    <col min="21" max="21" width="0.85546875" style="12" customWidth="1"/>
    <col min="22" max="22" width="4.57421875" style="4" customWidth="1"/>
  </cols>
  <sheetData>
    <row r="1" spans="1:21" s="4" customFormat="1" ht="90" customHeight="1">
      <c r="A1" s="152"/>
      <c r="B1" s="153"/>
      <c r="C1" s="153"/>
      <c r="D1" s="153"/>
      <c r="E1" s="153"/>
      <c r="F1" s="153"/>
      <c r="G1" s="153"/>
      <c r="H1" s="15"/>
      <c r="I1" s="151" t="s">
        <v>160</v>
      </c>
      <c r="J1" s="136"/>
      <c r="K1" s="136"/>
      <c r="L1" s="136"/>
      <c r="M1" s="136"/>
      <c r="N1" s="136"/>
      <c r="O1" s="130" t="s">
        <v>1133</v>
      </c>
      <c r="P1" s="130" t="s">
        <v>690</v>
      </c>
      <c r="Q1" s="130" t="s">
        <v>875</v>
      </c>
      <c r="R1" s="130" t="s">
        <v>639</v>
      </c>
      <c r="S1" s="130" t="s">
        <v>274</v>
      </c>
      <c r="T1" s="130" t="s">
        <v>181</v>
      </c>
      <c r="U1" s="14"/>
    </row>
    <row r="2" spans="1:22" s="4" customFormat="1" ht="48.75" customHeight="1">
      <c r="A2" s="137" t="s">
        <v>1271</v>
      </c>
      <c r="B2" s="138"/>
      <c r="C2" s="138"/>
      <c r="D2" s="138"/>
      <c r="E2" s="138"/>
      <c r="F2" s="138"/>
      <c r="G2" s="138"/>
      <c r="H2" s="15"/>
      <c r="I2" s="151"/>
      <c r="J2" s="136"/>
      <c r="K2" s="136"/>
      <c r="L2" s="136"/>
      <c r="M2" s="136"/>
      <c r="N2" s="136"/>
      <c r="O2" s="131"/>
      <c r="P2" s="131"/>
      <c r="Q2" s="131"/>
      <c r="R2" s="130"/>
      <c r="S2" s="130"/>
      <c r="T2" s="130"/>
      <c r="U2" s="16"/>
      <c r="V2" s="6"/>
    </row>
    <row r="3" spans="1:22" ht="15" customHeight="1">
      <c r="A3" s="78" t="s">
        <v>3</v>
      </c>
      <c r="B3" s="78" t="s">
        <v>1</v>
      </c>
      <c r="C3" s="78" t="s">
        <v>2</v>
      </c>
      <c r="D3" s="78" t="s">
        <v>4</v>
      </c>
      <c r="E3" s="78" t="s">
        <v>0</v>
      </c>
      <c r="F3" s="78" t="s">
        <v>5</v>
      </c>
      <c r="G3" s="79" t="s">
        <v>6</v>
      </c>
      <c r="H3" s="80"/>
      <c r="I3" s="82"/>
      <c r="J3" s="82"/>
      <c r="K3" s="82"/>
      <c r="L3" s="82"/>
      <c r="M3" s="82"/>
      <c r="N3" s="82"/>
      <c r="O3" s="78" t="s">
        <v>581</v>
      </c>
      <c r="P3" s="78" t="s">
        <v>208</v>
      </c>
      <c r="Q3" s="84" t="s">
        <v>208</v>
      </c>
      <c r="R3" s="90" t="s">
        <v>208</v>
      </c>
      <c r="S3" s="84" t="s">
        <v>208</v>
      </c>
      <c r="T3" s="84" t="s">
        <v>208</v>
      </c>
      <c r="U3" s="17"/>
      <c r="V3" s="1"/>
    </row>
    <row r="4" spans="1:21" ht="15" customHeight="1">
      <c r="A4" s="84">
        <v>1</v>
      </c>
      <c r="B4" s="86" t="s">
        <v>429</v>
      </c>
      <c r="C4" s="85" t="s">
        <v>431</v>
      </c>
      <c r="D4" s="84" t="s">
        <v>37</v>
      </c>
      <c r="E4" s="86" t="s">
        <v>430</v>
      </c>
      <c r="F4" s="84" t="s">
        <v>13</v>
      </c>
      <c r="G4" s="121">
        <f aca="true" t="shared" si="0" ref="G4:G16">SUM(I4:T4)</f>
        <v>317.5</v>
      </c>
      <c r="H4" s="88"/>
      <c r="I4" s="89"/>
      <c r="J4" s="91"/>
      <c r="K4" s="91"/>
      <c r="L4" s="91"/>
      <c r="M4" s="91"/>
      <c r="N4" s="91"/>
      <c r="O4" s="91"/>
      <c r="P4" s="91">
        <v>62.5</v>
      </c>
      <c r="Q4" s="91">
        <v>125</v>
      </c>
      <c r="R4" s="91">
        <v>65</v>
      </c>
      <c r="S4" s="91">
        <v>65</v>
      </c>
      <c r="T4" s="91"/>
      <c r="U4" s="16"/>
    </row>
    <row r="5" spans="1:21" ht="15" customHeight="1">
      <c r="A5" s="84">
        <v>2</v>
      </c>
      <c r="B5" s="86" t="s">
        <v>265</v>
      </c>
      <c r="C5" s="85" t="s">
        <v>136</v>
      </c>
      <c r="D5" s="84" t="s">
        <v>37</v>
      </c>
      <c r="E5" s="86" t="s">
        <v>78</v>
      </c>
      <c r="F5" s="84" t="s">
        <v>28</v>
      </c>
      <c r="G5" s="87">
        <f t="shared" si="0"/>
        <v>237.5</v>
      </c>
      <c r="H5" s="88"/>
      <c r="I5" s="89"/>
      <c r="J5" s="91"/>
      <c r="K5" s="91"/>
      <c r="L5" s="91"/>
      <c r="M5" s="91"/>
      <c r="N5" s="91"/>
      <c r="O5" s="91">
        <v>12.5</v>
      </c>
      <c r="P5" s="91"/>
      <c r="Q5" s="91">
        <v>100</v>
      </c>
      <c r="R5" s="91">
        <v>60</v>
      </c>
      <c r="S5" s="91"/>
      <c r="T5" s="91">
        <v>65</v>
      </c>
      <c r="U5" s="16"/>
    </row>
    <row r="6" spans="1:21" ht="15" customHeight="1">
      <c r="A6" s="84">
        <v>2</v>
      </c>
      <c r="B6" s="86" t="s">
        <v>432</v>
      </c>
      <c r="C6" s="85" t="s">
        <v>433</v>
      </c>
      <c r="D6" s="84" t="s">
        <v>37</v>
      </c>
      <c r="E6" s="86" t="s">
        <v>10</v>
      </c>
      <c r="F6" s="84" t="s">
        <v>13</v>
      </c>
      <c r="G6" s="121">
        <f t="shared" si="0"/>
        <v>237.5</v>
      </c>
      <c r="H6" s="88"/>
      <c r="I6" s="89"/>
      <c r="J6" s="91"/>
      <c r="K6" s="91"/>
      <c r="L6" s="91"/>
      <c r="M6" s="91"/>
      <c r="N6" s="91"/>
      <c r="O6" s="91"/>
      <c r="P6" s="91">
        <v>65</v>
      </c>
      <c r="Q6" s="91">
        <v>110</v>
      </c>
      <c r="R6" s="91"/>
      <c r="S6" s="124">
        <v>62.5</v>
      </c>
      <c r="T6" s="91"/>
      <c r="U6" s="16"/>
    </row>
    <row r="7" spans="1:21" ht="15" customHeight="1">
      <c r="A7" s="84">
        <v>3</v>
      </c>
      <c r="B7" s="86" t="s">
        <v>879</v>
      </c>
      <c r="C7" s="85" t="s">
        <v>880</v>
      </c>
      <c r="D7" s="84" t="s">
        <v>37</v>
      </c>
      <c r="E7" s="86" t="s">
        <v>10</v>
      </c>
      <c r="F7" s="84" t="s">
        <v>13</v>
      </c>
      <c r="G7" s="87">
        <f t="shared" si="0"/>
        <v>120</v>
      </c>
      <c r="H7" s="88"/>
      <c r="I7" s="89"/>
      <c r="J7" s="91"/>
      <c r="K7" s="91"/>
      <c r="L7" s="91"/>
      <c r="M7" s="91"/>
      <c r="N7" s="91"/>
      <c r="O7" s="91"/>
      <c r="P7" s="91"/>
      <c r="Q7" s="91">
        <v>120</v>
      </c>
      <c r="R7" s="91"/>
      <c r="S7" s="91"/>
      <c r="T7" s="91"/>
      <c r="U7" s="16"/>
    </row>
    <row r="8" spans="1:21" ht="15" customHeight="1">
      <c r="A8" s="84">
        <v>4</v>
      </c>
      <c r="B8" s="86" t="s">
        <v>881</v>
      </c>
      <c r="C8" s="85" t="s">
        <v>882</v>
      </c>
      <c r="D8" s="84" t="s">
        <v>37</v>
      </c>
      <c r="E8" s="86" t="s">
        <v>10</v>
      </c>
      <c r="F8" s="84" t="s">
        <v>16</v>
      </c>
      <c r="G8" s="87">
        <f t="shared" si="0"/>
        <v>115</v>
      </c>
      <c r="H8" s="88"/>
      <c r="I8" s="89"/>
      <c r="J8" s="91"/>
      <c r="K8" s="91"/>
      <c r="L8" s="91"/>
      <c r="M8" s="91"/>
      <c r="N8" s="91"/>
      <c r="O8" s="91"/>
      <c r="P8" s="91"/>
      <c r="Q8" s="91">
        <v>115</v>
      </c>
      <c r="R8" s="91"/>
      <c r="S8" s="91"/>
      <c r="T8" s="91"/>
      <c r="U8" s="16"/>
    </row>
    <row r="9" spans="1:21" ht="15" customHeight="1">
      <c r="A9" s="84">
        <v>5</v>
      </c>
      <c r="B9" s="86" t="s">
        <v>883</v>
      </c>
      <c r="C9" s="85" t="s">
        <v>884</v>
      </c>
      <c r="D9" s="84" t="s">
        <v>37</v>
      </c>
      <c r="E9" s="86" t="s">
        <v>885</v>
      </c>
      <c r="F9" s="84" t="s">
        <v>32</v>
      </c>
      <c r="G9" s="87">
        <f t="shared" si="0"/>
        <v>95</v>
      </c>
      <c r="H9" s="88"/>
      <c r="I9" s="89"/>
      <c r="J9" s="91"/>
      <c r="K9" s="91"/>
      <c r="L9" s="91"/>
      <c r="M9" s="91"/>
      <c r="N9" s="91"/>
      <c r="O9" s="91"/>
      <c r="P9" s="91"/>
      <c r="Q9" s="91">
        <v>95</v>
      </c>
      <c r="R9" s="91"/>
      <c r="S9" s="91"/>
      <c r="T9" s="91"/>
      <c r="U9" s="16"/>
    </row>
    <row r="10" spans="1:21" ht="15" customHeight="1">
      <c r="A10" s="84">
        <v>6</v>
      </c>
      <c r="B10" s="86" t="s">
        <v>137</v>
      </c>
      <c r="C10" s="85" t="s">
        <v>138</v>
      </c>
      <c r="D10" s="84" t="s">
        <v>37</v>
      </c>
      <c r="E10" s="86" t="s">
        <v>139</v>
      </c>
      <c r="F10" s="84" t="s">
        <v>8</v>
      </c>
      <c r="G10" s="87">
        <f t="shared" si="0"/>
        <v>70</v>
      </c>
      <c r="H10" s="88"/>
      <c r="I10" s="89"/>
      <c r="J10" s="91"/>
      <c r="K10" s="91"/>
      <c r="L10" s="91"/>
      <c r="M10" s="91"/>
      <c r="N10" s="91"/>
      <c r="O10" s="91">
        <v>7.5</v>
      </c>
      <c r="P10" s="91"/>
      <c r="Q10" s="91"/>
      <c r="R10" s="91"/>
      <c r="S10" s="91"/>
      <c r="T10" s="91">
        <v>62.5</v>
      </c>
      <c r="U10" s="16"/>
    </row>
    <row r="11" spans="1:21" ht="15" customHeight="1">
      <c r="A11" s="84">
        <v>7</v>
      </c>
      <c r="B11" s="86" t="s">
        <v>671</v>
      </c>
      <c r="C11" s="85" t="s">
        <v>672</v>
      </c>
      <c r="D11" s="84" t="s">
        <v>37</v>
      </c>
      <c r="E11" s="86" t="s">
        <v>673</v>
      </c>
      <c r="F11" s="84" t="s">
        <v>351</v>
      </c>
      <c r="G11" s="87">
        <f t="shared" si="0"/>
        <v>62.5</v>
      </c>
      <c r="H11" s="88"/>
      <c r="I11" s="89"/>
      <c r="J11" s="91"/>
      <c r="K11" s="91"/>
      <c r="L11" s="91"/>
      <c r="M11" s="91"/>
      <c r="N11" s="91"/>
      <c r="O11" s="91"/>
      <c r="P11" s="91"/>
      <c r="Q11" s="91"/>
      <c r="R11" s="124">
        <v>62.5</v>
      </c>
      <c r="S11" s="91"/>
      <c r="T11" s="91"/>
      <c r="U11" s="16"/>
    </row>
    <row r="12" spans="1:21" ht="15" customHeight="1">
      <c r="A12" s="84">
        <v>8</v>
      </c>
      <c r="B12" s="86" t="s">
        <v>266</v>
      </c>
      <c r="C12" s="85" t="s">
        <v>267</v>
      </c>
      <c r="D12" s="84" t="s">
        <v>37</v>
      </c>
      <c r="E12" s="86" t="s">
        <v>10</v>
      </c>
      <c r="F12" s="84" t="s">
        <v>28</v>
      </c>
      <c r="G12" s="87">
        <f t="shared" si="0"/>
        <v>60</v>
      </c>
      <c r="H12" s="88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>
        <v>60</v>
      </c>
      <c r="U12" s="16"/>
    </row>
    <row r="13" spans="1:21" ht="15" customHeight="1">
      <c r="A13" s="84">
        <v>8</v>
      </c>
      <c r="B13" s="86" t="s">
        <v>434</v>
      </c>
      <c r="C13" s="85" t="s">
        <v>435</v>
      </c>
      <c r="D13" s="84" t="s">
        <v>37</v>
      </c>
      <c r="E13" s="86" t="s">
        <v>436</v>
      </c>
      <c r="F13" s="84" t="s">
        <v>13</v>
      </c>
      <c r="G13" s="87">
        <f t="shared" si="0"/>
        <v>60</v>
      </c>
      <c r="H13" s="88"/>
      <c r="I13" s="89"/>
      <c r="J13" s="91"/>
      <c r="K13" s="91"/>
      <c r="L13" s="91"/>
      <c r="M13" s="91"/>
      <c r="N13" s="91"/>
      <c r="O13" s="91"/>
      <c r="P13" s="91"/>
      <c r="Q13" s="91"/>
      <c r="R13" s="91"/>
      <c r="S13" s="91">
        <v>60</v>
      </c>
      <c r="T13" s="91"/>
      <c r="U13" s="16"/>
    </row>
    <row r="14" spans="1:21" ht="15" customHeight="1">
      <c r="A14" s="84">
        <v>9</v>
      </c>
      <c r="B14" s="86" t="s">
        <v>1239</v>
      </c>
      <c r="C14" s="85" t="s">
        <v>1240</v>
      </c>
      <c r="D14" s="84" t="s">
        <v>37</v>
      </c>
      <c r="E14" s="86" t="s">
        <v>86</v>
      </c>
      <c r="F14" s="84" t="s">
        <v>8</v>
      </c>
      <c r="G14" s="87">
        <f t="shared" si="0"/>
        <v>10</v>
      </c>
      <c r="H14" s="88"/>
      <c r="I14" s="89"/>
      <c r="J14" s="91"/>
      <c r="K14" s="91"/>
      <c r="L14" s="91"/>
      <c r="M14" s="91"/>
      <c r="N14" s="91"/>
      <c r="O14" s="91">
        <v>10</v>
      </c>
      <c r="P14" s="91"/>
      <c r="Q14" s="91"/>
      <c r="R14" s="91"/>
      <c r="S14" s="91"/>
      <c r="T14" s="91"/>
      <c r="U14" s="16"/>
    </row>
    <row r="15" spans="1:21" ht="15" customHeight="1">
      <c r="A15" s="84"/>
      <c r="B15" s="86"/>
      <c r="C15" s="85"/>
      <c r="D15" s="84" t="s">
        <v>37</v>
      </c>
      <c r="E15" s="86"/>
      <c r="F15" s="84"/>
      <c r="G15" s="87">
        <f t="shared" si="0"/>
        <v>0</v>
      </c>
      <c r="H15" s="88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6"/>
    </row>
    <row r="16" spans="1:21" ht="15" customHeight="1">
      <c r="A16" s="84"/>
      <c r="B16" s="86"/>
      <c r="C16" s="85"/>
      <c r="D16" s="84" t="s">
        <v>37</v>
      </c>
      <c r="E16" s="86"/>
      <c r="F16" s="84"/>
      <c r="G16" s="87">
        <f t="shared" si="0"/>
        <v>0</v>
      </c>
      <c r="H16" s="88"/>
      <c r="I16" s="89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16"/>
    </row>
    <row r="17" spans="1:21" ht="15" customHeight="1">
      <c r="A17" s="84"/>
      <c r="B17" s="86"/>
      <c r="C17" s="85"/>
      <c r="D17" s="84" t="s">
        <v>37</v>
      </c>
      <c r="E17" s="86"/>
      <c r="F17" s="84"/>
      <c r="G17" s="87">
        <f>SUM(I17:T17)</f>
        <v>0</v>
      </c>
      <c r="H17" s="88"/>
      <c r="I17" s="89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6"/>
    </row>
    <row r="18" spans="1:21" ht="15" customHeight="1">
      <c r="A18" s="84"/>
      <c r="B18" s="86"/>
      <c r="C18" s="85"/>
      <c r="D18" s="84" t="s">
        <v>37</v>
      </c>
      <c r="E18" s="86"/>
      <c r="F18" s="84"/>
      <c r="G18" s="87">
        <f>SUM(I18:T18)</f>
        <v>0</v>
      </c>
      <c r="H18" s="88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6"/>
    </row>
    <row r="19" spans="1:21" ht="15" customHeight="1">
      <c r="A19" s="84"/>
      <c r="B19" s="86"/>
      <c r="C19" s="85"/>
      <c r="D19" s="84" t="s">
        <v>37</v>
      </c>
      <c r="E19" s="86"/>
      <c r="F19" s="84"/>
      <c r="G19" s="87">
        <f>SUM(I19:T19)</f>
        <v>0</v>
      </c>
      <c r="H19" s="88"/>
      <c r="I19" s="89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16"/>
    </row>
    <row r="20" spans="1:21" ht="15" customHeight="1">
      <c r="A20" s="84"/>
      <c r="B20" s="86"/>
      <c r="C20" s="85"/>
      <c r="D20" s="84" t="s">
        <v>37</v>
      </c>
      <c r="E20" s="86"/>
      <c r="F20" s="84"/>
      <c r="G20" s="87">
        <f>SUM(I20:T20)</f>
        <v>0</v>
      </c>
      <c r="H20" s="88"/>
      <c r="I20" s="89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7"/>
    </row>
    <row r="21" spans="1:21" ht="15" customHeight="1">
      <c r="A21" s="84"/>
      <c r="B21" s="86"/>
      <c r="C21" s="85"/>
      <c r="D21" s="84" t="s">
        <v>37</v>
      </c>
      <c r="E21" s="86"/>
      <c r="F21" s="84"/>
      <c r="G21" s="87">
        <f>SUM(I21:T21)</f>
        <v>0</v>
      </c>
      <c r="H21" s="88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7"/>
    </row>
    <row r="22" spans="1:22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18"/>
      <c r="V22" s="11"/>
    </row>
    <row r="23" spans="1:21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4"/>
      <c r="R23" s="27"/>
      <c r="S23" s="27"/>
      <c r="T23" s="4"/>
      <c r="U23" s="13"/>
    </row>
    <row r="24" ht="12.75" customHeight="1">
      <c r="G24" s="29"/>
    </row>
    <row r="25" ht="12.75">
      <c r="G25" s="29"/>
    </row>
    <row r="26" ht="12.75" customHeight="1">
      <c r="G26" s="29"/>
    </row>
    <row r="27" ht="12.75">
      <c r="G27" s="29"/>
    </row>
    <row r="28" ht="12.75" customHeight="1">
      <c r="G28" s="29"/>
    </row>
    <row r="29" ht="12.75">
      <c r="G29" s="29"/>
    </row>
    <row r="30" ht="12.75" customHeight="1">
      <c r="G30" s="32"/>
    </row>
  </sheetData>
  <sheetProtection password="E42B" sheet="1"/>
  <mergeCells count="14">
    <mergeCell ref="P1:P2"/>
    <mergeCell ref="O1:O2"/>
    <mergeCell ref="M1:M2"/>
    <mergeCell ref="L1:L2"/>
    <mergeCell ref="K1:K2"/>
    <mergeCell ref="A2:G2"/>
    <mergeCell ref="A1:G1"/>
    <mergeCell ref="I1:I2"/>
    <mergeCell ref="T1:T2"/>
    <mergeCell ref="J1:J2"/>
    <mergeCell ref="Q1:Q2"/>
    <mergeCell ref="S1:S2"/>
    <mergeCell ref="R1:R2"/>
    <mergeCell ref="N1:N2"/>
  </mergeCells>
  <conditionalFormatting sqref="B4:C46">
    <cfRule type="duplicateValues" priority="374" dxfId="0" stopIfTrue="1">
      <formula>AND(COUNTIF($B$4:$C$46,B4)&gt;1,NOT(ISBLANK(B4)))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2022-05-17T17:41:33Z</dcterms:modified>
  <cp:category/>
  <cp:version/>
  <cp:contentType/>
  <cp:contentStatus/>
</cp:coreProperties>
</file>