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5" windowWidth="12120" windowHeight="8940" tabRatio="267"/>
  </bookViews>
  <sheets>
    <sheet name="MEL" sheetId="14" r:id="rId1"/>
    <sheet name="FEL" sheetId="13" r:id="rId2"/>
    <sheet name="MJR" sheetId="15" r:id="rId3"/>
    <sheet name="Data Atualização" sheetId="16" r:id="rId4"/>
  </sheets>
  <definedNames>
    <definedName name="_xlnm._FilterDatabase" localSheetId="1" hidden="1">FEL!$A$3:$K$3</definedName>
    <definedName name="_xlnm._FilterDatabase" localSheetId="0" hidden="1">MEL!$A$3:$P$36</definedName>
    <definedName name="_xlnm._FilterDatabase" localSheetId="2" hidden="1">MJR!$A$3:$M$33</definedName>
  </definedNames>
  <calcPr calcId="144525"/>
</workbook>
</file>

<file path=xl/calcChain.xml><?xml version="1.0" encoding="utf-8"?>
<calcChain xmlns="http://schemas.openxmlformats.org/spreadsheetml/2006/main">
  <c r="D17" i="14" l="1"/>
  <c r="D14" i="14" l="1"/>
  <c r="D6" i="15" l="1"/>
  <c r="D9" i="13"/>
  <c r="D18" i="14"/>
  <c r="D11" i="13" l="1"/>
  <c r="D20" i="14"/>
  <c r="D9" i="15" l="1"/>
  <c r="D8" i="15"/>
  <c r="D13" i="14"/>
  <c r="D12" i="14" l="1"/>
  <c r="D7" i="15" l="1"/>
  <c r="D19" i="14"/>
  <c r="D12" i="15" l="1"/>
  <c r="C2" i="14" l="1"/>
  <c r="D29" i="15" l="1"/>
  <c r="D26" i="15" l="1"/>
  <c r="D26" i="14" l="1"/>
  <c r="D35" i="14"/>
  <c r="D21" i="15" l="1"/>
  <c r="D24" i="15"/>
  <c r="D17" i="13"/>
  <c r="D16" i="13"/>
  <c r="D14" i="13"/>
  <c r="D33" i="15" l="1"/>
  <c r="D20" i="15"/>
  <c r="D14" i="15" l="1"/>
  <c r="D27" i="14"/>
  <c r="D30" i="14"/>
  <c r="D23" i="14"/>
  <c r="D19" i="15"/>
  <c r="D15" i="15"/>
  <c r="D25" i="14" l="1"/>
  <c r="D16" i="14"/>
  <c r="D17" i="15" l="1"/>
  <c r="D28" i="15"/>
  <c r="D16" i="15"/>
  <c r="D31" i="15"/>
  <c r="D27" i="15"/>
  <c r="D30" i="15"/>
  <c r="D11" i="15"/>
  <c r="D25" i="15"/>
  <c r="D24" i="14"/>
  <c r="D7" i="14"/>
  <c r="D31" i="14"/>
  <c r="D36" i="14"/>
  <c r="D33" i="14"/>
  <c r="D13" i="15"/>
  <c r="D32" i="15"/>
  <c r="D5" i="15"/>
  <c r="D6" i="13"/>
  <c r="D12" i="13"/>
  <c r="D10" i="13"/>
  <c r="D8" i="13"/>
  <c r="D15" i="13"/>
  <c r="D13" i="13"/>
  <c r="D8" i="14"/>
  <c r="D21" i="14"/>
  <c r="D22" i="14"/>
  <c r="D15" i="14"/>
  <c r="D29" i="14"/>
  <c r="D10" i="15"/>
  <c r="D23" i="15"/>
  <c r="D4" i="15"/>
  <c r="D22" i="15"/>
  <c r="D18" i="15"/>
  <c r="D5" i="13"/>
  <c r="D7" i="13"/>
  <c r="D4" i="13"/>
  <c r="D32" i="14"/>
  <c r="D5" i="14"/>
  <c r="D9" i="14"/>
  <c r="D10" i="14"/>
  <c r="D11" i="14"/>
  <c r="D6" i="14"/>
  <c r="D28" i="14"/>
  <c r="D4" i="14"/>
  <c r="D34" i="14"/>
  <c r="C2" i="15" l="1"/>
  <c r="C2" i="13"/>
</calcChain>
</file>

<file path=xl/sharedStrings.xml><?xml version="1.0" encoding="utf-8"?>
<sst xmlns="http://schemas.openxmlformats.org/spreadsheetml/2006/main" count="194" uniqueCount="93">
  <si>
    <t>FED</t>
  </si>
  <si>
    <t>PTOS</t>
  </si>
  <si>
    <t>POS</t>
  </si>
  <si>
    <t>CONFEDERAÇÃO BRASILEIRA DE CICLISMO</t>
  </si>
  <si>
    <t>EQUIPE</t>
  </si>
  <si>
    <t>AP</t>
  </si>
  <si>
    <t>SP</t>
  </si>
  <si>
    <t>RJ</t>
  </si>
  <si>
    <t>SC</t>
  </si>
  <si>
    <t>MG</t>
  </si>
  <si>
    <t>PR</t>
  </si>
  <si>
    <t>PA</t>
  </si>
  <si>
    <t>PRO CYCLING TEAM ADF / GUARULHOS</t>
  </si>
  <si>
    <t>CLUBE MARINGAENSE DE CICLISMO</t>
  </si>
  <si>
    <t>CLUBE LONDRINENSE DE CICLISMO</t>
  </si>
  <si>
    <t>SMELJ CURITIBA</t>
  </si>
  <si>
    <t>SECRETARIA DE ESPORTES DE INDAIATUBA</t>
  </si>
  <si>
    <t>AVAI/FME FLORIANÓPOLIS/APGF</t>
  </si>
  <si>
    <t>BIKE POINT/FMCE IÇARA/IMEPEL</t>
  </si>
  <si>
    <t>FME BALNEÁRIO CAMBORIÚ</t>
  </si>
  <si>
    <t>MEMORIAL / SANTOS / FUPES</t>
  </si>
  <si>
    <t>ASSOCIAÇÃO CICLÍSTICA DESPORTIVA</t>
  </si>
  <si>
    <t>TOPAZZA TEAM</t>
  </si>
  <si>
    <t>EQUIPE ELITE</t>
  </si>
  <si>
    <t>SÃO FRANCISCO SAÚDE/KLABIN/SME RIBEIRÃO PRETO</t>
  </si>
  <si>
    <t>ABEC / RIO CLARO</t>
  </si>
  <si>
    <t>ACE/SENSE/UPSIDE/NEOBOX</t>
  </si>
  <si>
    <t>ZÊNITE HARD BIKE</t>
  </si>
  <si>
    <t>CE</t>
  </si>
  <si>
    <t>TIME JUNDIAÍ</t>
  </si>
  <si>
    <t>SET CYCLING - MARFEX / BRD / GU / TAIADA</t>
  </si>
  <si>
    <t>ASSOCIACAO RADICAL SPORT CLUB / BOITUVA</t>
  </si>
  <si>
    <t>AUDAX/DUCK BIKE/FUNDESPORT ARARAQUARA</t>
  </si>
  <si>
    <t>ATLETA CIDADÃO / INSTITUTO ATHLON  </t>
  </si>
  <si>
    <t>TEAM SÃO BERNARDO PENKS CYCLING</t>
  </si>
  <si>
    <t>RIO DE JANEIRO CYCLING TEAM</t>
  </si>
  <si>
    <t>CLUBE AMAZÔNIA DE CICLISMO</t>
  </si>
  <si>
    <t>FÊNIX CICLISMO RJ</t>
  </si>
  <si>
    <t>SMEL FOZ DO IGUAÇU</t>
  </si>
  <si>
    <t>PREFEITURA MUNICIPAL DE ROLÂNDIA  </t>
  </si>
  <si>
    <t>PEDAL ANANIN  </t>
  </si>
  <si>
    <t>CLUBE CICLISTICO ARAPONGUENSE</t>
  </si>
  <si>
    <t>ASSOCIAÇÃO SÃO-CARLENSE DE CICLISMO  </t>
  </si>
  <si>
    <t>CLUBE FERNANDES DE CICLISMO</t>
  </si>
  <si>
    <t>GO</t>
  </si>
  <si>
    <t>APROCICLI/PREF.MUN.DE CHAPECÓ/UNOCHAPECÓ  </t>
  </si>
  <si>
    <t>CLUBE DATARO DE CICLISMO</t>
  </si>
  <si>
    <t>XTREME SPIRIT</t>
  </si>
  <si>
    <t>TOCANTINS CLUBE DE CLICLISMO </t>
  </si>
  <si>
    <t>TO</t>
  </si>
  <si>
    <t>CLUBE DE CICLISMO IMPERATRIZENSE - CCI</t>
  </si>
  <si>
    <t>MA</t>
  </si>
  <si>
    <t>MOTO CLUBE DE SÃO LUIS</t>
  </si>
  <si>
    <t>PEDAL ANANIN</t>
  </si>
  <si>
    <t>APUANA TEAM (ACIL ASSOCIAÇÃO CICLISMO LOMBA GRANDE) </t>
  </si>
  <si>
    <t>RS</t>
  </si>
  <si>
    <t>EQUIPE FEMININA DE CICLISMO AMAZONAS DO SUL</t>
  </si>
  <si>
    <t>CLUBE DE CICLISMO AMARAL </t>
  </si>
  <si>
    <t>QUATRO RACE TEAM</t>
  </si>
  <si>
    <t>DF</t>
  </si>
  <si>
    <t xml:space="preserve">RANKING ESTRADA EQUIPES - ELITE MASCULINO </t>
  </si>
  <si>
    <t xml:space="preserve">RANKING ESTRADA EQUIPES - ELITE FEMININO </t>
  </si>
  <si>
    <t xml:space="preserve">RANKING ESTRADA EQUIPES - JUNIOR MASCULINO </t>
  </si>
  <si>
    <t>Prova Ciclística do Farol - Campos-RJ - 26 e 27/01/2019</t>
  </si>
  <si>
    <t>UNIÃO CICLÍSTICA DO RIO DE JANEIRO</t>
  </si>
  <si>
    <t>BRASIL COSTELO TEAM - BRC</t>
  </si>
  <si>
    <t>ES</t>
  </si>
  <si>
    <t>Speed Racer - Cariacica-ES - 10/02/2019</t>
  </si>
  <si>
    <t>XXXIII GP Israel de Freitas - Macapá-AP - 17/02/2019</t>
  </si>
  <si>
    <t>PAPA LÉGUAS CYCLING TEAM</t>
  </si>
  <si>
    <t>4º Desafio Sesc Verão de Ciclismo - Sorocaba-SP - 24/02/2019</t>
  </si>
  <si>
    <t>FUNVIC PINDAMONHANGABA</t>
  </si>
  <si>
    <t>TROPIX-GUARATINGUETÁ</t>
  </si>
  <si>
    <t>TAUBATÉ CYCLING TEAM / TARUMÃ</t>
  </si>
  <si>
    <t>AC SRT PRO CYCLING</t>
  </si>
  <si>
    <t>XLI Corrida Ciclística Antonio Assmar/3 Amores - Macapá-AP - 10/03/2019</t>
  </si>
  <si>
    <t>ASSISTEC CICLO TEAM</t>
  </si>
  <si>
    <t>EXPEDIÇÃO FRONTEIRAS</t>
  </si>
  <si>
    <t>EQUIPE FÊNIX DE CICLISMO AMAPAENSE</t>
  </si>
  <si>
    <t>Copa Patesko de Ciclismo - Campos dos Goytacazes-RJ - 23 e 24/03/2019</t>
  </si>
  <si>
    <t>31º Grande Premio Cidade de Curitiba - Curitiba-PR - 24/03/2019</t>
  </si>
  <si>
    <t>31º Prova Ciclística Subida do Morro da Cruz - Florianópolis-SC - 24/03/2019</t>
  </si>
  <si>
    <t>Gran Cup Brasil de Ciclismo - Ubatuba-SP - 14/04/2019</t>
  </si>
  <si>
    <t>52º Circuito do Boa Vista - Joinville-SC - 14/04/2019</t>
  </si>
  <si>
    <t>INDAIATUBA CYCLE TEAM</t>
  </si>
  <si>
    <t>FMD RIO DO SUL</t>
  </si>
  <si>
    <t>ASSOCIAÇÃO JOINVILLENSE DE CICLISMO - AJOCICLO</t>
  </si>
  <si>
    <t>LULUFIVE TEAM</t>
  </si>
  <si>
    <t>INSTITUTO ATHLON / SÃO JOSÉ DOS CAMPOS</t>
  </si>
  <si>
    <t>11º Desafio Internacional Serra do Tepequém - Amajari-RR - 14/04/2019</t>
  </si>
  <si>
    <t>AMAZONIA BR CICLO</t>
  </si>
  <si>
    <t>RR</t>
  </si>
  <si>
    <t>Copa Seel - Belem-PA - 14/04/2019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</si>
</sst>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rgb="FF000000"/>
      <name val="Myriad Pro Regula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0" xfId="0" applyFont="1"/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textRotation="90"/>
    </xf>
    <xf numFmtId="0" fontId="4" fillId="2" borderId="0" xfId="1" applyFont="1" applyFill="1"/>
    <xf numFmtId="0" fontId="4" fillId="2" borderId="5" xfId="1" applyFont="1" applyFill="1" applyBorder="1"/>
    <xf numFmtId="0" fontId="6" fillId="2" borderId="6" xfId="1" applyFont="1" applyFill="1" applyBorder="1"/>
    <xf numFmtId="0" fontId="6" fillId="2" borderId="4" xfId="1" applyFont="1" applyFill="1" applyBorder="1"/>
    <xf numFmtId="0" fontId="7" fillId="2" borderId="7" xfId="1" applyFont="1" applyFill="1" applyBorder="1" applyAlignment="1">
      <alignment horizontal="center" vertical="center"/>
    </xf>
    <xf numFmtId="0" fontId="6" fillId="2" borderId="7" xfId="1" applyFont="1" applyFill="1" applyBorder="1"/>
    <xf numFmtId="0" fontId="6" fillId="2" borderId="1" xfId="1" applyFont="1" applyFill="1" applyBorder="1"/>
    <xf numFmtId="0" fontId="5" fillId="2" borderId="5" xfId="1" applyFont="1" applyFill="1" applyBorder="1"/>
    <xf numFmtId="0" fontId="7" fillId="2" borderId="1" xfId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14" fontId="0" fillId="0" borderId="0" xfId="0" applyNumberFormat="1"/>
    <xf numFmtId="0" fontId="4" fillId="0" borderId="6" xfId="1" applyFont="1" applyBorder="1" applyAlignment="1">
      <alignment horizontal="left"/>
    </xf>
    <xf numFmtId="0" fontId="4" fillId="2" borderId="7" xfId="1" applyFont="1" applyFill="1" applyBorder="1"/>
    <xf numFmtId="0" fontId="9" fillId="0" borderId="0" xfId="0" applyFont="1"/>
    <xf numFmtId="0" fontId="4" fillId="2" borderId="13" xfId="1" applyFont="1" applyFill="1" applyBorder="1"/>
    <xf numFmtId="0" fontId="5" fillId="0" borderId="1" xfId="1" applyFont="1" applyFill="1" applyBorder="1" applyAlignment="1">
      <alignment horizontal="center"/>
    </xf>
    <xf numFmtId="0" fontId="0" fillId="0" borderId="0" xfId="0" applyFill="1"/>
    <xf numFmtId="0" fontId="4" fillId="0" borderId="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7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4" fillId="2" borderId="5" xfId="1" applyFont="1" applyFill="1" applyBorder="1"/>
    <xf numFmtId="0" fontId="4" fillId="0" borderId="0" xfId="0" applyFont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5" xfId="1" applyFont="1" applyFill="1" applyBorder="1"/>
    <xf numFmtId="0" fontId="4" fillId="2" borderId="5" xfId="1" applyFont="1" applyFill="1" applyBorder="1" applyAlignment="1">
      <alignment horizontal="center" vertical="center"/>
    </xf>
    <xf numFmtId="0" fontId="6" fillId="2" borderId="7" xfId="1" applyFont="1" applyFill="1" applyBorder="1"/>
    <xf numFmtId="0" fontId="10" fillId="0" borderId="7" xfId="5" applyFont="1" applyBorder="1" applyAlignment="1">
      <alignment horizontal="center" textRotation="90" wrapText="1"/>
    </xf>
    <xf numFmtId="0" fontId="10" fillId="0" borderId="4" xfId="5" applyFont="1" applyBorder="1" applyAlignment="1">
      <alignment horizontal="center" textRotation="90" wrapText="1"/>
    </xf>
    <xf numFmtId="14" fontId="8" fillId="0" borderId="2" xfId="1" applyNumberFormat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 wrapText="1"/>
    </xf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4" fillId="0" borderId="1" xfId="0" applyFont="1" applyBorder="1"/>
    <xf numFmtId="0" fontId="4" fillId="0" borderId="6" xfId="1" applyFont="1" applyFill="1" applyBorder="1" applyAlignment="1">
      <alignment horizontal="left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90" zoomScaleNormal="90" workbookViewId="0">
      <selection activeCell="B11" sqref="B11"/>
    </sheetView>
  </sheetViews>
  <sheetFormatPr defaultRowHeight="12.75"/>
  <cols>
    <col min="1" max="1" width="6.140625" customWidth="1"/>
    <col min="2" max="2" width="61.28515625" customWidth="1"/>
    <col min="3" max="3" width="6.85546875" customWidth="1"/>
    <col min="4" max="4" width="8.140625" style="9" customWidth="1"/>
    <col min="5" max="5" width="0.85546875" customWidth="1"/>
    <col min="6" max="6" width="5.28515625" style="7" hidden="1" customWidth="1"/>
    <col min="7" max="15" width="5.28515625" style="7" customWidth="1"/>
    <col min="16" max="16" width="5.28515625" style="52" customWidth="1"/>
    <col min="17" max="17" width="0.85546875" customWidth="1"/>
  </cols>
  <sheetData>
    <row r="1" spans="1:20" ht="69.95" customHeight="1">
      <c r="A1" s="71" t="s">
        <v>3</v>
      </c>
      <c r="B1" s="72"/>
      <c r="C1" s="72"/>
      <c r="D1" s="73"/>
      <c r="E1" s="13"/>
      <c r="F1" s="69"/>
      <c r="G1" s="69" t="s">
        <v>89</v>
      </c>
      <c r="H1" s="65" t="s">
        <v>83</v>
      </c>
      <c r="I1" s="65" t="s">
        <v>82</v>
      </c>
      <c r="J1" s="69" t="s">
        <v>81</v>
      </c>
      <c r="K1" s="69" t="s">
        <v>80</v>
      </c>
      <c r="L1" s="69" t="s">
        <v>79</v>
      </c>
      <c r="M1" s="69" t="s">
        <v>75</v>
      </c>
      <c r="N1" s="69" t="s">
        <v>70</v>
      </c>
      <c r="O1" s="69" t="s">
        <v>68</v>
      </c>
      <c r="P1" s="69" t="s">
        <v>63</v>
      </c>
      <c r="Q1" s="16"/>
      <c r="T1" s="31"/>
    </row>
    <row r="2" spans="1:20" ht="91.5" customHeight="1">
      <c r="A2" s="74" t="s">
        <v>60</v>
      </c>
      <c r="B2" s="75"/>
      <c r="C2" s="67">
        <f>'Data Atualização'!$A$1</f>
        <v>43595</v>
      </c>
      <c r="D2" s="68"/>
      <c r="E2" s="13"/>
      <c r="F2" s="70"/>
      <c r="G2" s="70"/>
      <c r="H2" s="66"/>
      <c r="I2" s="66"/>
      <c r="J2" s="70"/>
      <c r="K2" s="70"/>
      <c r="L2" s="70"/>
      <c r="M2" s="70"/>
      <c r="N2" s="70"/>
      <c r="O2" s="70"/>
      <c r="P2" s="70"/>
      <c r="Q2" s="17"/>
    </row>
    <row r="3" spans="1:20" s="5" customFormat="1" ht="16.5" customHeight="1">
      <c r="A3" s="10" t="s">
        <v>2</v>
      </c>
      <c r="B3" s="10" t="s">
        <v>4</v>
      </c>
      <c r="C3" s="10" t="s">
        <v>0</v>
      </c>
      <c r="D3" s="10" t="s">
        <v>1</v>
      </c>
      <c r="E3" s="11"/>
      <c r="F3" s="12"/>
      <c r="G3" s="60">
        <v>5</v>
      </c>
      <c r="H3" s="60">
        <v>3</v>
      </c>
      <c r="I3" s="60">
        <v>4</v>
      </c>
      <c r="J3" s="12">
        <v>3</v>
      </c>
      <c r="K3" s="12">
        <v>4</v>
      </c>
      <c r="L3" s="12">
        <v>5</v>
      </c>
      <c r="M3" s="12">
        <v>3</v>
      </c>
      <c r="N3" s="12">
        <v>3</v>
      </c>
      <c r="O3" s="12">
        <v>5</v>
      </c>
      <c r="P3" s="12">
        <v>5</v>
      </c>
      <c r="Q3" s="18"/>
    </row>
    <row r="4" spans="1:20" ht="15" customHeight="1">
      <c r="A4" s="2">
        <v>1</v>
      </c>
      <c r="B4" s="1" t="s">
        <v>24</v>
      </c>
      <c r="C4" s="44" t="s">
        <v>6</v>
      </c>
      <c r="D4" s="3">
        <f>SUM(F4:P4)</f>
        <v>355</v>
      </c>
      <c r="E4" s="14"/>
      <c r="F4" s="2"/>
      <c r="G4" s="54"/>
      <c r="H4" s="44">
        <v>72</v>
      </c>
      <c r="I4" s="54"/>
      <c r="J4" s="44">
        <v>168</v>
      </c>
      <c r="K4" s="44">
        <v>90</v>
      </c>
      <c r="L4" s="44"/>
      <c r="M4" s="44"/>
      <c r="N4" s="44">
        <v>25</v>
      </c>
      <c r="O4" s="2"/>
      <c r="P4" s="44"/>
      <c r="Q4" s="19"/>
    </row>
    <row r="5" spans="1:20" s="7" customFormat="1" ht="15" customHeight="1">
      <c r="A5" s="2">
        <v>2</v>
      </c>
      <c r="B5" s="45" t="s">
        <v>73</v>
      </c>
      <c r="C5" s="44" t="s">
        <v>6</v>
      </c>
      <c r="D5" s="3">
        <f>SUM(F5:P5)</f>
        <v>284</v>
      </c>
      <c r="E5" s="14"/>
      <c r="F5" s="2"/>
      <c r="G5" s="54"/>
      <c r="H5" s="44">
        <v>111</v>
      </c>
      <c r="I5" s="54"/>
      <c r="J5" s="44">
        <v>84</v>
      </c>
      <c r="K5" s="44"/>
      <c r="L5" s="44"/>
      <c r="M5" s="44"/>
      <c r="N5" s="44">
        <v>89</v>
      </c>
      <c r="O5" s="2"/>
      <c r="P5" s="44"/>
      <c r="Q5" s="19"/>
    </row>
    <row r="6" spans="1:20" s="34" customFormat="1" ht="15" customHeight="1">
      <c r="A6" s="57">
        <v>2</v>
      </c>
      <c r="B6" s="58" t="s">
        <v>22</v>
      </c>
      <c r="C6" s="57" t="s">
        <v>5</v>
      </c>
      <c r="D6" s="33">
        <f>SUM(F6:P6)</f>
        <v>284</v>
      </c>
      <c r="E6" s="14"/>
      <c r="F6" s="57"/>
      <c r="G6" s="57"/>
      <c r="H6" s="57"/>
      <c r="I6" s="57"/>
      <c r="J6" s="57"/>
      <c r="K6" s="57"/>
      <c r="L6" s="57"/>
      <c r="M6" s="57">
        <v>250</v>
      </c>
      <c r="N6" s="57"/>
      <c r="O6" s="57">
        <v>34</v>
      </c>
      <c r="P6" s="57"/>
      <c r="Q6" s="30"/>
    </row>
    <row r="7" spans="1:20" ht="15" customHeight="1">
      <c r="A7" s="57">
        <v>3</v>
      </c>
      <c r="B7" s="58" t="s">
        <v>72</v>
      </c>
      <c r="C7" s="57" t="s">
        <v>6</v>
      </c>
      <c r="D7" s="33">
        <f>SUM(F7:P7)</f>
        <v>203</v>
      </c>
      <c r="E7" s="14"/>
      <c r="F7" s="57"/>
      <c r="G7" s="57"/>
      <c r="H7" s="57"/>
      <c r="I7" s="57">
        <v>72</v>
      </c>
      <c r="J7" s="57"/>
      <c r="K7" s="57"/>
      <c r="L7" s="57"/>
      <c r="M7" s="57"/>
      <c r="N7" s="57">
        <v>131</v>
      </c>
      <c r="O7" s="57"/>
      <c r="P7" s="57"/>
      <c r="Q7" s="19"/>
    </row>
    <row r="8" spans="1:20" s="34" customFormat="1" ht="15" customHeight="1">
      <c r="A8" s="44">
        <v>4</v>
      </c>
      <c r="B8" s="4" t="s">
        <v>71</v>
      </c>
      <c r="C8" s="44" t="s">
        <v>6</v>
      </c>
      <c r="D8" s="42">
        <f>SUM(F8:P8)</f>
        <v>176</v>
      </c>
      <c r="E8" s="14"/>
      <c r="F8" s="44"/>
      <c r="G8" s="54"/>
      <c r="H8" s="44"/>
      <c r="I8" s="54"/>
      <c r="J8" s="44"/>
      <c r="K8" s="44"/>
      <c r="L8" s="44"/>
      <c r="M8" s="44"/>
      <c r="N8" s="44">
        <v>176</v>
      </c>
      <c r="O8" s="44"/>
      <c r="P8" s="44"/>
      <c r="Q8" s="19"/>
    </row>
    <row r="9" spans="1:20" ht="15" customHeight="1">
      <c r="A9" s="54">
        <v>5</v>
      </c>
      <c r="B9" s="55" t="s">
        <v>84</v>
      </c>
      <c r="C9" s="54" t="s">
        <v>6</v>
      </c>
      <c r="D9" s="53">
        <f>SUM(F9:P9)</f>
        <v>125</v>
      </c>
      <c r="E9" s="14"/>
      <c r="F9" s="54"/>
      <c r="G9" s="54"/>
      <c r="H9" s="54">
        <v>125</v>
      </c>
      <c r="I9" s="54"/>
      <c r="J9" s="54"/>
      <c r="K9" s="54"/>
      <c r="L9" s="54"/>
      <c r="M9" s="54"/>
      <c r="N9" s="54"/>
      <c r="O9" s="54"/>
      <c r="P9" s="54"/>
      <c r="Q9" s="19"/>
    </row>
    <row r="10" spans="1:20" ht="15" customHeight="1">
      <c r="A10" s="2">
        <v>6</v>
      </c>
      <c r="B10" s="1" t="s">
        <v>17</v>
      </c>
      <c r="C10" s="44" t="s">
        <v>8</v>
      </c>
      <c r="D10" s="3">
        <f>SUM(F10:P10)</f>
        <v>91</v>
      </c>
      <c r="E10" s="14"/>
      <c r="F10" s="2"/>
      <c r="G10" s="54"/>
      <c r="H10" s="44">
        <v>50</v>
      </c>
      <c r="I10" s="54"/>
      <c r="J10" s="44">
        <v>41</v>
      </c>
      <c r="K10" s="44"/>
      <c r="L10" s="44"/>
      <c r="M10" s="44"/>
      <c r="N10" s="44"/>
      <c r="O10" s="2"/>
      <c r="P10" s="44"/>
      <c r="Q10" s="19"/>
    </row>
    <row r="11" spans="1:20" s="7" customFormat="1" ht="15" customHeight="1">
      <c r="A11" s="2">
        <v>7</v>
      </c>
      <c r="B11" s="1" t="s">
        <v>13</v>
      </c>
      <c r="C11" s="44" t="s">
        <v>10</v>
      </c>
      <c r="D11" s="3">
        <f>SUM(F11:P11)</f>
        <v>79</v>
      </c>
      <c r="E11" s="14"/>
      <c r="F11" s="2"/>
      <c r="G11" s="54"/>
      <c r="H11" s="44"/>
      <c r="I11" s="54"/>
      <c r="J11" s="44"/>
      <c r="K11" s="44">
        <v>79</v>
      </c>
      <c r="L11" s="44"/>
      <c r="M11" s="44"/>
      <c r="N11" s="44"/>
      <c r="O11" s="2"/>
      <c r="P11" s="44"/>
      <c r="Q11" s="30"/>
    </row>
    <row r="12" spans="1:20" ht="15" customHeight="1">
      <c r="A12" s="57">
        <v>8</v>
      </c>
      <c r="B12" s="58" t="s">
        <v>74</v>
      </c>
      <c r="C12" s="57" t="s">
        <v>6</v>
      </c>
      <c r="D12" s="33">
        <f>SUM(F12:P12)</f>
        <v>72</v>
      </c>
      <c r="E12" s="14"/>
      <c r="F12" s="57"/>
      <c r="G12" s="57"/>
      <c r="H12" s="57"/>
      <c r="I12" s="57">
        <v>40</v>
      </c>
      <c r="J12" s="57"/>
      <c r="K12" s="57"/>
      <c r="L12" s="57"/>
      <c r="M12" s="57"/>
      <c r="N12" s="57">
        <v>32</v>
      </c>
      <c r="O12" s="57"/>
      <c r="P12" s="57"/>
      <c r="Q12" s="19"/>
    </row>
    <row r="13" spans="1:20" s="34" customFormat="1" ht="15" customHeight="1">
      <c r="A13" s="57">
        <v>9</v>
      </c>
      <c r="B13" s="58" t="s">
        <v>76</v>
      </c>
      <c r="C13" s="57" t="s">
        <v>5</v>
      </c>
      <c r="D13" s="33">
        <f>SUM(F13:P13)</f>
        <v>64</v>
      </c>
      <c r="E13" s="14"/>
      <c r="F13" s="57"/>
      <c r="G13" s="57"/>
      <c r="H13" s="57"/>
      <c r="I13" s="57"/>
      <c r="J13" s="57"/>
      <c r="K13" s="57"/>
      <c r="L13" s="57"/>
      <c r="M13" s="57">
        <v>64</v>
      </c>
      <c r="N13" s="57"/>
      <c r="O13" s="57"/>
      <c r="P13" s="57"/>
      <c r="Q13" s="19"/>
    </row>
    <row r="14" spans="1:20" ht="15" customHeight="1">
      <c r="A14" s="57">
        <v>10</v>
      </c>
      <c r="B14" s="58" t="s">
        <v>88</v>
      </c>
      <c r="C14" s="57" t="s">
        <v>6</v>
      </c>
      <c r="D14" s="33">
        <f>SUM(F14:P14)</f>
        <v>44</v>
      </c>
      <c r="E14" s="14"/>
      <c r="F14" s="57"/>
      <c r="G14" s="57"/>
      <c r="H14" s="57"/>
      <c r="I14" s="57">
        <v>44</v>
      </c>
      <c r="J14" s="57"/>
      <c r="K14" s="57"/>
      <c r="L14" s="57"/>
      <c r="M14" s="57"/>
      <c r="N14" s="57"/>
      <c r="O14" s="57"/>
      <c r="P14" s="57"/>
      <c r="Q14" s="19"/>
    </row>
    <row r="15" spans="1:20" ht="15" customHeight="1">
      <c r="A15" s="40">
        <v>11</v>
      </c>
      <c r="B15" s="35" t="s">
        <v>64</v>
      </c>
      <c r="C15" s="40" t="s">
        <v>7</v>
      </c>
      <c r="D15" s="39">
        <f>SUM(F15:P15)</f>
        <v>29</v>
      </c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29</v>
      </c>
      <c r="Q15" s="19"/>
    </row>
    <row r="16" spans="1:20" ht="15" customHeight="1">
      <c r="A16" s="44">
        <v>12</v>
      </c>
      <c r="B16" s="55" t="s">
        <v>37</v>
      </c>
      <c r="C16" s="44" t="s">
        <v>7</v>
      </c>
      <c r="D16" s="42">
        <f>SUM(F16:P16)</f>
        <v>19</v>
      </c>
      <c r="E16" s="14"/>
      <c r="F16" s="44"/>
      <c r="G16" s="54"/>
      <c r="H16" s="44"/>
      <c r="I16" s="54"/>
      <c r="J16" s="44"/>
      <c r="K16" s="44"/>
      <c r="L16" s="44">
        <v>19</v>
      </c>
      <c r="M16" s="44"/>
      <c r="N16" s="44"/>
      <c r="O16" s="44"/>
      <c r="P16" s="44"/>
      <c r="Q16" s="19"/>
    </row>
    <row r="17" spans="1:17" ht="15" customHeight="1">
      <c r="A17" s="57">
        <v>13</v>
      </c>
      <c r="B17" s="58" t="s">
        <v>90</v>
      </c>
      <c r="C17" s="57" t="s">
        <v>91</v>
      </c>
      <c r="D17" s="33">
        <f>SUM(F17:P17)</f>
        <v>16</v>
      </c>
      <c r="E17" s="14"/>
      <c r="F17" s="57"/>
      <c r="G17" s="57">
        <v>16</v>
      </c>
      <c r="H17" s="57"/>
      <c r="I17" s="57"/>
      <c r="J17" s="57"/>
      <c r="K17" s="57"/>
      <c r="L17" s="57"/>
      <c r="M17" s="57"/>
      <c r="N17" s="57"/>
      <c r="O17" s="57"/>
      <c r="P17" s="57"/>
      <c r="Q17" s="19"/>
    </row>
    <row r="18" spans="1:17" s="38" customFormat="1" ht="15" customHeight="1">
      <c r="A18" s="57">
        <v>14</v>
      </c>
      <c r="B18" s="58" t="s">
        <v>85</v>
      </c>
      <c r="C18" s="57" t="s">
        <v>8</v>
      </c>
      <c r="D18" s="33">
        <f>SUM(F18:P18)</f>
        <v>9</v>
      </c>
      <c r="E18" s="14"/>
      <c r="F18" s="57"/>
      <c r="G18" s="57"/>
      <c r="H18" s="57">
        <v>9</v>
      </c>
      <c r="I18" s="57"/>
      <c r="J18" s="57"/>
      <c r="K18" s="57"/>
      <c r="L18" s="57"/>
      <c r="M18" s="57"/>
      <c r="N18" s="57"/>
      <c r="O18" s="57"/>
      <c r="P18" s="57"/>
      <c r="Q18" s="37"/>
    </row>
    <row r="19" spans="1:17" ht="15" customHeight="1">
      <c r="A19" s="57">
        <v>15</v>
      </c>
      <c r="B19" s="58" t="s">
        <v>69</v>
      </c>
      <c r="C19" s="57" t="s">
        <v>5</v>
      </c>
      <c r="D19" s="33">
        <f>SUM(F19:P19)</f>
        <v>8</v>
      </c>
      <c r="E19" s="14"/>
      <c r="F19" s="57"/>
      <c r="G19" s="57"/>
      <c r="H19" s="57"/>
      <c r="I19" s="57"/>
      <c r="J19" s="57"/>
      <c r="K19" s="57"/>
      <c r="L19" s="57"/>
      <c r="M19" s="57"/>
      <c r="N19" s="57"/>
      <c r="O19" s="57">
        <v>8</v>
      </c>
      <c r="P19" s="57"/>
      <c r="Q19" s="19"/>
    </row>
    <row r="20" spans="1:17" ht="15" customHeight="1">
      <c r="A20" s="47">
        <v>16</v>
      </c>
      <c r="B20" s="48" t="s">
        <v>38</v>
      </c>
      <c r="C20" s="47" t="s">
        <v>10</v>
      </c>
      <c r="D20" s="33">
        <f>SUM(F20:P20)</f>
        <v>3</v>
      </c>
      <c r="E20" s="14"/>
      <c r="F20" s="47"/>
      <c r="G20" s="57"/>
      <c r="H20" s="47"/>
      <c r="I20" s="57"/>
      <c r="J20" s="47"/>
      <c r="K20" s="47">
        <v>3</v>
      </c>
      <c r="L20" s="47"/>
      <c r="M20" s="47"/>
      <c r="N20" s="47"/>
      <c r="O20" s="47"/>
      <c r="P20" s="47"/>
      <c r="Q20" s="19"/>
    </row>
    <row r="21" spans="1:17" ht="15" hidden="1" customHeight="1">
      <c r="A21" s="2"/>
      <c r="B21" s="1" t="s">
        <v>25</v>
      </c>
      <c r="C21" s="44" t="s">
        <v>6</v>
      </c>
      <c r="D21" s="3">
        <f>SUM(F21:P21)</f>
        <v>0</v>
      </c>
      <c r="E21" s="14"/>
      <c r="F21" s="2"/>
      <c r="G21" s="54"/>
      <c r="H21" s="44"/>
      <c r="I21" s="54"/>
      <c r="J21" s="44"/>
      <c r="K21" s="44"/>
      <c r="L21" s="44"/>
      <c r="M21" s="44"/>
      <c r="N21" s="44"/>
      <c r="O21" s="2"/>
      <c r="P21" s="44"/>
      <c r="Q21" s="19"/>
    </row>
    <row r="22" spans="1:17" ht="15" hidden="1" customHeight="1">
      <c r="A22" s="2"/>
      <c r="B22" s="55" t="s">
        <v>26</v>
      </c>
      <c r="C22" s="44" t="s">
        <v>9</v>
      </c>
      <c r="D22" s="3">
        <f>SUM(F22:P22)</f>
        <v>0</v>
      </c>
      <c r="E22" s="14"/>
      <c r="F22" s="2"/>
      <c r="G22" s="54"/>
      <c r="H22" s="44"/>
      <c r="I22" s="54"/>
      <c r="J22" s="44"/>
      <c r="K22" s="44"/>
      <c r="L22" s="44"/>
      <c r="M22" s="44"/>
      <c r="N22" s="44"/>
      <c r="O22" s="2"/>
      <c r="P22" s="44"/>
      <c r="Q22" s="19"/>
    </row>
    <row r="23" spans="1:17" ht="15" hidden="1" customHeight="1">
      <c r="A23" s="2"/>
      <c r="B23" s="1" t="s">
        <v>54</v>
      </c>
      <c r="C23" s="44" t="s">
        <v>55</v>
      </c>
      <c r="D23" s="3">
        <f>SUM(F23:P23)</f>
        <v>0</v>
      </c>
      <c r="E23" s="14"/>
      <c r="F23" s="2"/>
      <c r="G23" s="54"/>
      <c r="H23" s="44"/>
      <c r="I23" s="54"/>
      <c r="J23" s="44"/>
      <c r="K23" s="44"/>
      <c r="L23" s="44"/>
      <c r="M23" s="44"/>
      <c r="N23" s="44"/>
      <c r="O23" s="2"/>
      <c r="P23" s="44"/>
      <c r="Q23" s="19"/>
    </row>
    <row r="24" spans="1:17" ht="15" hidden="1" customHeight="1">
      <c r="A24" s="2"/>
      <c r="B24" s="1" t="s">
        <v>31</v>
      </c>
      <c r="C24" s="44" t="s">
        <v>6</v>
      </c>
      <c r="D24" s="3">
        <f>SUM(F24:P24)</f>
        <v>0</v>
      </c>
      <c r="E24" s="14"/>
      <c r="F24" s="2"/>
      <c r="G24" s="54"/>
      <c r="H24" s="44"/>
      <c r="I24" s="54"/>
      <c r="J24" s="44"/>
      <c r="K24" s="44"/>
      <c r="L24" s="44"/>
      <c r="M24" s="44"/>
      <c r="N24" s="44"/>
      <c r="O24" s="2"/>
      <c r="P24" s="44"/>
      <c r="Q24" s="19"/>
    </row>
    <row r="25" spans="1:17" s="34" customFormat="1" ht="15" hidden="1" customHeight="1">
      <c r="A25" s="57"/>
      <c r="B25" s="58" t="s">
        <v>36</v>
      </c>
      <c r="C25" s="57" t="s">
        <v>11</v>
      </c>
      <c r="D25" s="33">
        <f>SUM(F25:P25)</f>
        <v>0</v>
      </c>
      <c r="E25" s="14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19"/>
    </row>
    <row r="26" spans="1:17" ht="15" hidden="1" customHeight="1">
      <c r="A26" s="2"/>
      <c r="B26" s="1" t="s">
        <v>57</v>
      </c>
      <c r="C26" s="44" t="s">
        <v>6</v>
      </c>
      <c r="D26" s="3">
        <f>SUM(F26:P26)</f>
        <v>0</v>
      </c>
      <c r="E26" s="14"/>
      <c r="F26" s="2"/>
      <c r="G26" s="54"/>
      <c r="H26" s="44"/>
      <c r="I26" s="54"/>
      <c r="J26" s="44"/>
      <c r="K26" s="44"/>
      <c r="L26" s="44"/>
      <c r="M26" s="44"/>
      <c r="N26" s="44"/>
      <c r="O26" s="2"/>
      <c r="P26" s="44"/>
      <c r="Q26" s="19"/>
    </row>
    <row r="27" spans="1:17" ht="15" hidden="1" customHeight="1">
      <c r="A27" s="54"/>
      <c r="B27" s="55" t="s">
        <v>14</v>
      </c>
      <c r="C27" s="54" t="s">
        <v>10</v>
      </c>
      <c r="D27" s="53">
        <f>SUM(F27:P27)</f>
        <v>0</v>
      </c>
      <c r="E27" s="1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9"/>
    </row>
    <row r="28" spans="1:17" ht="15" hidden="1" customHeight="1">
      <c r="A28" s="54"/>
      <c r="B28" s="55" t="s">
        <v>23</v>
      </c>
      <c r="C28" s="54" t="s">
        <v>5</v>
      </c>
      <c r="D28" s="53">
        <f>SUM(F28:P28)</f>
        <v>0</v>
      </c>
      <c r="E28" s="1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19"/>
    </row>
    <row r="29" spans="1:17" ht="15" hidden="1" customHeight="1">
      <c r="A29" s="54"/>
      <c r="B29" s="55" t="s">
        <v>20</v>
      </c>
      <c r="C29" s="54" t="s">
        <v>6</v>
      </c>
      <c r="D29" s="53">
        <f>SUM(F29:P29)</f>
        <v>0</v>
      </c>
      <c r="E29" s="1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9"/>
    </row>
    <row r="30" spans="1:17" ht="15" hidden="1" customHeight="1">
      <c r="A30" s="54"/>
      <c r="B30" s="55" t="s">
        <v>52</v>
      </c>
      <c r="C30" s="54" t="s">
        <v>51</v>
      </c>
      <c r="D30" s="53">
        <f>SUM(F30:P30)</f>
        <v>0</v>
      </c>
      <c r="E30" s="1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9"/>
    </row>
    <row r="31" spans="1:17" ht="15" hidden="1" customHeight="1">
      <c r="A31" s="54"/>
      <c r="B31" s="55" t="s">
        <v>12</v>
      </c>
      <c r="C31" s="54" t="s">
        <v>6</v>
      </c>
      <c r="D31" s="53">
        <f>SUM(F31:P31)</f>
        <v>0</v>
      </c>
      <c r="E31" s="1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19"/>
    </row>
    <row r="32" spans="1:17" ht="15" hidden="1" customHeight="1">
      <c r="A32" s="47"/>
      <c r="B32" s="48" t="s">
        <v>35</v>
      </c>
      <c r="C32" s="47" t="s">
        <v>7</v>
      </c>
      <c r="D32" s="33">
        <f>SUM(F32:P32)</f>
        <v>0</v>
      </c>
      <c r="E32" s="14"/>
      <c r="F32" s="47"/>
      <c r="G32" s="57"/>
      <c r="H32" s="47"/>
      <c r="I32" s="57"/>
      <c r="J32" s="47"/>
      <c r="K32" s="47"/>
      <c r="L32" s="47"/>
      <c r="M32" s="47"/>
      <c r="N32" s="47"/>
      <c r="O32" s="47"/>
      <c r="P32" s="47"/>
      <c r="Q32" s="19"/>
    </row>
    <row r="33" spans="1:17" ht="15" hidden="1" customHeight="1">
      <c r="A33" s="54"/>
      <c r="B33" s="55" t="s">
        <v>30</v>
      </c>
      <c r="C33" s="54" t="s">
        <v>6</v>
      </c>
      <c r="D33" s="53">
        <f>SUM(F33:P33)</f>
        <v>0</v>
      </c>
      <c r="E33" s="61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64"/>
    </row>
    <row r="34" spans="1:17" ht="15" hidden="1" customHeight="1">
      <c r="A34" s="54"/>
      <c r="B34" s="55" t="s">
        <v>15</v>
      </c>
      <c r="C34" s="54" t="s">
        <v>10</v>
      </c>
      <c r="D34" s="53">
        <f>SUM(F34:P34)</f>
        <v>0</v>
      </c>
      <c r="E34" s="61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64"/>
    </row>
    <row r="35" spans="1:17" ht="15" hidden="1" customHeight="1">
      <c r="A35" s="54"/>
      <c r="B35" s="55" t="s">
        <v>34</v>
      </c>
      <c r="C35" s="54" t="s">
        <v>6</v>
      </c>
      <c r="D35" s="53">
        <f>SUM(F35:P35)</f>
        <v>0</v>
      </c>
      <c r="E35" s="61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64"/>
    </row>
    <row r="36" spans="1:17" ht="15" hidden="1" customHeight="1">
      <c r="A36" s="54"/>
      <c r="B36" s="55" t="s">
        <v>29</v>
      </c>
      <c r="C36" s="54" t="s">
        <v>6</v>
      </c>
      <c r="D36" s="53">
        <f>SUM(F36:P36)</f>
        <v>0</v>
      </c>
      <c r="E36" s="61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9"/>
    </row>
    <row r="37" spans="1:17" ht="5.0999999999999996" customHeight="1">
      <c r="A37" s="23"/>
      <c r="B37" s="21"/>
      <c r="C37" s="21"/>
      <c r="D37" s="24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4"/>
      <c r="Q37" s="22"/>
    </row>
  </sheetData>
  <sheetProtection password="E3EB" sheet="1" objects="1" scenarios="1"/>
  <sortState ref="A4:V22">
    <sortCondition descending="1" ref="D4:D22"/>
  </sortState>
  <mergeCells count="14">
    <mergeCell ref="I1:I2"/>
    <mergeCell ref="H1:H2"/>
    <mergeCell ref="C2:D2"/>
    <mergeCell ref="F1:F2"/>
    <mergeCell ref="P1:P2"/>
    <mergeCell ref="A1:D1"/>
    <mergeCell ref="A2:B2"/>
    <mergeCell ref="O1:O2"/>
    <mergeCell ref="N1:N2"/>
    <mergeCell ref="M1:M2"/>
    <mergeCell ref="L1:L2"/>
    <mergeCell ref="K1:K2"/>
    <mergeCell ref="J1:J2"/>
    <mergeCell ref="G1:G2"/>
  </mergeCells>
  <phoneticPr fontId="0" type="noConversion"/>
  <conditionalFormatting sqref="B37:C1048576 B1:C1 B2">
    <cfRule type="duplicateValues" dxfId="4" priority="16"/>
    <cfRule type="duplicateValues" dxfId="3" priority="17"/>
  </conditionalFormatting>
  <conditionalFormatting sqref="B37:C1048576 B1:C1 B2:B16 B18:B36">
    <cfRule type="duplicateValues" dxfId="2" priority="11"/>
  </conditionalFormatting>
  <conditionalFormatting sqref="B17">
    <cfRule type="duplicateValues" dxfId="1" priority="6"/>
  </conditionalFormatting>
  <pageMargins left="0.13" right="0.51181102362204722" top="0.2" bottom="0.2" header="0.14000000000000001" footer="0.1400000000000000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workbookViewId="0">
      <selection activeCell="B24" sqref="B24"/>
    </sheetView>
  </sheetViews>
  <sheetFormatPr defaultRowHeight="12.75"/>
  <cols>
    <col min="1" max="1" width="6.140625" customWidth="1"/>
    <col min="2" max="2" width="54.42578125" customWidth="1"/>
    <col min="3" max="3" width="7" customWidth="1"/>
    <col min="4" max="4" width="8.42578125" style="7" customWidth="1"/>
    <col min="5" max="5" width="0.85546875" customWidth="1"/>
    <col min="6" max="6" width="5.28515625" hidden="1" customWidth="1"/>
    <col min="7" max="7" width="5.28515625" customWidth="1"/>
    <col min="8" max="8" width="5.28515625" style="7" customWidth="1"/>
    <col min="9" max="11" width="5.28515625" customWidth="1"/>
    <col min="12" max="12" width="5.28515625" hidden="1" customWidth="1"/>
    <col min="13" max="13" width="0.85546875" customWidth="1"/>
  </cols>
  <sheetData>
    <row r="1" spans="1:13" ht="69.95" customHeight="1">
      <c r="A1" s="71" t="s">
        <v>3</v>
      </c>
      <c r="B1" s="72"/>
      <c r="C1" s="72"/>
      <c r="D1" s="73"/>
      <c r="E1" s="13"/>
      <c r="F1" s="69"/>
      <c r="G1" s="65" t="s">
        <v>83</v>
      </c>
      <c r="H1" s="65" t="s">
        <v>82</v>
      </c>
      <c r="I1" s="69" t="s">
        <v>81</v>
      </c>
      <c r="J1" s="69" t="s">
        <v>80</v>
      </c>
      <c r="K1" s="69" t="s">
        <v>70</v>
      </c>
      <c r="L1" s="76"/>
      <c r="M1" s="19"/>
    </row>
    <row r="2" spans="1:13" ht="79.5" customHeight="1">
      <c r="A2" s="74" t="s">
        <v>61</v>
      </c>
      <c r="B2" s="75"/>
      <c r="C2" s="67">
        <f>'Data Atualização'!$A$1</f>
        <v>43595</v>
      </c>
      <c r="D2" s="68"/>
      <c r="E2" s="13"/>
      <c r="F2" s="70"/>
      <c r="G2" s="66"/>
      <c r="H2" s="66"/>
      <c r="I2" s="70"/>
      <c r="J2" s="70"/>
      <c r="K2" s="70"/>
      <c r="L2" s="77"/>
      <c r="M2" s="19"/>
    </row>
    <row r="3" spans="1:13" s="5" customFormat="1" ht="15" customHeight="1">
      <c r="A3" s="10" t="s">
        <v>2</v>
      </c>
      <c r="B3" s="10" t="s">
        <v>4</v>
      </c>
      <c r="C3" s="10" t="s">
        <v>0</v>
      </c>
      <c r="D3" s="10" t="s">
        <v>1</v>
      </c>
      <c r="E3" s="11"/>
      <c r="F3" s="12"/>
      <c r="G3" s="60">
        <v>3</v>
      </c>
      <c r="H3" s="60">
        <v>4</v>
      </c>
      <c r="I3" s="12">
        <v>3</v>
      </c>
      <c r="J3" s="12">
        <v>4</v>
      </c>
      <c r="K3" s="12">
        <v>3</v>
      </c>
      <c r="L3" s="12"/>
      <c r="M3" s="18"/>
    </row>
    <row r="4" spans="1:13" ht="15" customHeight="1">
      <c r="A4" s="2">
        <v>1</v>
      </c>
      <c r="B4" s="45" t="s">
        <v>17</v>
      </c>
      <c r="C4" s="44" t="s">
        <v>8</v>
      </c>
      <c r="D4" s="3">
        <f>SUM(F4:N4)</f>
        <v>465</v>
      </c>
      <c r="E4" s="14"/>
      <c r="F4" s="2"/>
      <c r="G4" s="54">
        <v>155</v>
      </c>
      <c r="H4" s="54"/>
      <c r="I4" s="44">
        <v>200</v>
      </c>
      <c r="J4" s="2"/>
      <c r="K4" s="2">
        <v>110</v>
      </c>
      <c r="L4" s="2"/>
      <c r="M4" s="19"/>
    </row>
    <row r="5" spans="1:13" ht="15" customHeight="1">
      <c r="A5" s="2">
        <v>2</v>
      </c>
      <c r="B5" s="1" t="s">
        <v>20</v>
      </c>
      <c r="C5" s="44" t="s">
        <v>6</v>
      </c>
      <c r="D5" s="3">
        <f>SUM(F5:N5)</f>
        <v>185</v>
      </c>
      <c r="E5" s="14"/>
      <c r="F5" s="2"/>
      <c r="G5" s="54"/>
      <c r="H5" s="54"/>
      <c r="I5" s="44"/>
      <c r="J5" s="2">
        <v>90</v>
      </c>
      <c r="K5" s="2">
        <v>95</v>
      </c>
      <c r="L5" s="2"/>
      <c r="M5" s="17"/>
    </row>
    <row r="6" spans="1:13" ht="15" customHeight="1">
      <c r="A6" s="2">
        <v>3</v>
      </c>
      <c r="B6" s="4" t="s">
        <v>71</v>
      </c>
      <c r="C6" s="44" t="s">
        <v>6</v>
      </c>
      <c r="D6" s="3">
        <f>SUM(F6:N6)</f>
        <v>115</v>
      </c>
      <c r="E6" s="14"/>
      <c r="F6" s="2"/>
      <c r="G6" s="54"/>
      <c r="H6" s="54"/>
      <c r="I6" s="44"/>
      <c r="J6" s="2"/>
      <c r="K6" s="2">
        <v>115</v>
      </c>
      <c r="L6" s="2"/>
      <c r="M6" s="19"/>
    </row>
    <row r="7" spans="1:13" ht="15" customHeight="1">
      <c r="A7" s="2">
        <v>4</v>
      </c>
      <c r="B7" s="29" t="s">
        <v>84</v>
      </c>
      <c r="C7" s="44" t="s">
        <v>6</v>
      </c>
      <c r="D7" s="3">
        <f>SUM(F7:N7)</f>
        <v>95</v>
      </c>
      <c r="E7" s="14"/>
      <c r="F7" s="54"/>
      <c r="G7" s="54">
        <v>95</v>
      </c>
      <c r="H7" s="54"/>
      <c r="I7" s="54"/>
      <c r="J7" s="54"/>
      <c r="K7" s="54"/>
      <c r="L7" s="2"/>
      <c r="M7" s="19"/>
    </row>
    <row r="8" spans="1:13" ht="15" customHeight="1">
      <c r="A8" s="2">
        <v>5</v>
      </c>
      <c r="B8" s="29" t="s">
        <v>13</v>
      </c>
      <c r="C8" s="44" t="s">
        <v>10</v>
      </c>
      <c r="D8" s="3">
        <f>SUM(F8:N8)</f>
        <v>52</v>
      </c>
      <c r="E8" s="14"/>
      <c r="F8" s="44"/>
      <c r="G8" s="54"/>
      <c r="H8" s="54"/>
      <c r="I8" s="44"/>
      <c r="J8" s="44">
        <v>52</v>
      </c>
      <c r="K8" s="44"/>
      <c r="L8" s="2"/>
      <c r="M8" s="19"/>
    </row>
    <row r="9" spans="1:13" ht="15" customHeight="1">
      <c r="A9" s="2">
        <v>6</v>
      </c>
      <c r="B9" s="55" t="s">
        <v>15</v>
      </c>
      <c r="C9" s="44" t="s">
        <v>10</v>
      </c>
      <c r="D9" s="3">
        <f>SUM(F9:N9)</f>
        <v>46</v>
      </c>
      <c r="E9" s="14"/>
      <c r="F9" s="54"/>
      <c r="G9" s="54">
        <v>46</v>
      </c>
      <c r="H9" s="54"/>
      <c r="I9" s="54"/>
      <c r="J9" s="54"/>
      <c r="K9" s="54"/>
      <c r="L9" s="2"/>
      <c r="M9" s="19"/>
    </row>
    <row r="10" spans="1:13" ht="15" customHeight="1">
      <c r="A10" s="2">
        <v>7</v>
      </c>
      <c r="B10" s="45" t="s">
        <v>87</v>
      </c>
      <c r="C10" s="44" t="s">
        <v>28</v>
      </c>
      <c r="D10" s="3">
        <f>SUM(F10:N10)</f>
        <v>45</v>
      </c>
      <c r="E10" s="14"/>
      <c r="F10" s="44"/>
      <c r="G10" s="54"/>
      <c r="H10" s="54">
        <v>45</v>
      </c>
      <c r="I10" s="44"/>
      <c r="J10" s="44"/>
      <c r="K10" s="44"/>
      <c r="L10" s="2"/>
      <c r="M10" s="19"/>
    </row>
    <row r="11" spans="1:13" ht="15" customHeight="1">
      <c r="A11" s="2">
        <v>8</v>
      </c>
      <c r="B11" s="55" t="s">
        <v>41</v>
      </c>
      <c r="C11" s="44" t="s">
        <v>10</v>
      </c>
      <c r="D11" s="3">
        <f>SUM(F11:N11)</f>
        <v>22</v>
      </c>
      <c r="E11" s="14"/>
      <c r="F11" s="54"/>
      <c r="G11" s="54"/>
      <c r="H11" s="54"/>
      <c r="I11" s="54"/>
      <c r="J11" s="54">
        <v>22</v>
      </c>
      <c r="K11" s="54"/>
      <c r="L11" s="2"/>
      <c r="M11" s="19"/>
    </row>
    <row r="12" spans="1:13" ht="15" hidden="1" customHeight="1">
      <c r="A12" s="2"/>
      <c r="B12" s="29" t="s">
        <v>25</v>
      </c>
      <c r="C12" s="44" t="s">
        <v>6</v>
      </c>
      <c r="D12" s="3">
        <f>SUM(F12:N12)</f>
        <v>0</v>
      </c>
      <c r="E12" s="14"/>
      <c r="F12" s="44"/>
      <c r="G12" s="54"/>
      <c r="H12" s="54"/>
      <c r="I12" s="44"/>
      <c r="J12" s="44"/>
      <c r="K12" s="44"/>
      <c r="L12" s="2"/>
      <c r="M12" s="19"/>
    </row>
    <row r="13" spans="1:13" ht="15" hidden="1" customHeight="1">
      <c r="A13" s="44"/>
      <c r="B13" s="29" t="s">
        <v>43</v>
      </c>
      <c r="C13" s="44" t="s">
        <v>44</v>
      </c>
      <c r="D13" s="42">
        <f>SUM(F13:N13)</f>
        <v>0</v>
      </c>
      <c r="E13" s="14"/>
      <c r="F13" s="59"/>
      <c r="G13" s="59"/>
      <c r="H13" s="59"/>
      <c r="I13" s="59"/>
      <c r="J13" s="59"/>
      <c r="K13" s="59"/>
      <c r="L13" s="44"/>
      <c r="M13" s="19"/>
    </row>
    <row r="14" spans="1:13" ht="15" hidden="1" customHeight="1">
      <c r="A14" s="44"/>
      <c r="B14" s="55" t="s">
        <v>56</v>
      </c>
      <c r="C14" s="44" t="s">
        <v>55</v>
      </c>
      <c r="D14" s="42">
        <f>SUM(F14:N14)</f>
        <v>0</v>
      </c>
      <c r="E14" s="14"/>
      <c r="F14" s="59"/>
      <c r="G14" s="59"/>
      <c r="H14" s="59"/>
      <c r="I14" s="59"/>
      <c r="J14" s="59"/>
      <c r="K14" s="59"/>
      <c r="L14" s="44"/>
      <c r="M14" s="19"/>
    </row>
    <row r="15" spans="1:13" ht="15" hidden="1" customHeight="1">
      <c r="A15" s="44"/>
      <c r="B15" s="29" t="s">
        <v>40</v>
      </c>
      <c r="C15" s="44" t="s">
        <v>11</v>
      </c>
      <c r="D15" s="42">
        <f>SUM(F15:N15)</f>
        <v>0</v>
      </c>
      <c r="E15" s="14"/>
      <c r="F15" s="59"/>
      <c r="G15" s="59"/>
      <c r="H15" s="59"/>
      <c r="I15" s="59"/>
      <c r="J15" s="59"/>
      <c r="K15" s="59"/>
      <c r="L15" s="44"/>
      <c r="M15" s="19"/>
    </row>
    <row r="16" spans="1:13" ht="15" hidden="1" customHeight="1">
      <c r="A16" s="54"/>
      <c r="B16" s="55" t="s">
        <v>12</v>
      </c>
      <c r="C16" s="54" t="s">
        <v>6</v>
      </c>
      <c r="D16" s="53">
        <f>SUM(F16:N16)</f>
        <v>0</v>
      </c>
      <c r="E16" s="61"/>
      <c r="F16" s="59"/>
      <c r="G16" s="59"/>
      <c r="H16" s="59"/>
      <c r="I16" s="59"/>
      <c r="J16" s="59"/>
      <c r="K16" s="59"/>
      <c r="L16" s="54"/>
      <c r="M16" s="64"/>
    </row>
    <row r="17" spans="1:13" ht="15" hidden="1" customHeight="1">
      <c r="A17" s="44"/>
      <c r="B17" s="29" t="s">
        <v>48</v>
      </c>
      <c r="C17" s="44" t="s">
        <v>49</v>
      </c>
      <c r="D17" s="42">
        <f>SUM(F17:N17)</f>
        <v>0</v>
      </c>
      <c r="E17" s="14"/>
      <c r="F17" s="50"/>
      <c r="G17" s="59"/>
      <c r="H17" s="59"/>
      <c r="I17" s="50"/>
      <c r="J17" s="50"/>
      <c r="K17" s="50"/>
      <c r="L17" s="44"/>
      <c r="M17" s="19"/>
    </row>
    <row r="18" spans="1:13" ht="5.0999999999999996" customHeight="1">
      <c r="A18" s="25"/>
      <c r="B18" s="15"/>
      <c r="C18" s="51"/>
      <c r="D18" s="26"/>
      <c r="E18" s="15"/>
      <c r="F18" s="15"/>
      <c r="G18" s="62"/>
      <c r="H18" s="62"/>
      <c r="I18" s="51"/>
      <c r="J18" s="15"/>
      <c r="K18" s="32"/>
      <c r="L18" s="15"/>
      <c r="M18" s="20"/>
    </row>
  </sheetData>
  <sheetProtection password="E3EB" sheet="1" objects="1" scenarios="1"/>
  <sortState ref="A4:P9">
    <sortCondition descending="1" ref="D4:D9"/>
  </sortState>
  <mergeCells count="10">
    <mergeCell ref="L1:L2"/>
    <mergeCell ref="F1:F2"/>
    <mergeCell ref="J1:J2"/>
    <mergeCell ref="K1:K2"/>
    <mergeCell ref="A2:B2"/>
    <mergeCell ref="A1:D1"/>
    <mergeCell ref="C2:D2"/>
    <mergeCell ref="I1:I2"/>
    <mergeCell ref="H1:H2"/>
    <mergeCell ref="G1:G2"/>
  </mergeCells>
  <phoneticPr fontId="0" type="noConversion"/>
  <conditionalFormatting sqref="B15">
    <cfRule type="duplicateValues" dxfId="9" priority="8"/>
  </conditionalFormatting>
  <conditionalFormatting sqref="B9">
    <cfRule type="duplicateValues" dxfId="8" priority="4"/>
  </conditionalFormatting>
  <conditionalFormatting sqref="B14">
    <cfRule type="duplicateValues" dxfId="7" priority="3"/>
  </conditionalFormatting>
  <conditionalFormatting sqref="B16">
    <cfRule type="duplicateValues" dxfId="6" priority="2"/>
  </conditionalFormatting>
  <pageMargins left="0.47" right="0.16" top="0.27" bottom="0.19" header="0.14000000000000001" footer="0.1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90" zoomScaleNormal="90" workbookViewId="0">
      <selection activeCell="B36" sqref="B36"/>
    </sheetView>
  </sheetViews>
  <sheetFormatPr defaultRowHeight="12.75"/>
  <cols>
    <col min="1" max="1" width="6.140625" style="7" customWidth="1"/>
    <col min="2" max="2" width="51.42578125" style="7" customWidth="1"/>
    <col min="3" max="3" width="6" style="7" customWidth="1"/>
    <col min="4" max="4" width="7.7109375" style="9" customWidth="1"/>
    <col min="5" max="5" width="0.85546875" style="7" customWidth="1"/>
    <col min="6" max="6" width="5.28515625" style="6" hidden="1" customWidth="1"/>
    <col min="7" max="13" width="5.28515625" style="6" customWidth="1"/>
    <col min="14" max="14" width="5.28515625" style="6" hidden="1" customWidth="1"/>
    <col min="15" max="15" width="0.85546875" style="7" customWidth="1"/>
    <col min="16" max="16384" width="9.140625" style="7"/>
  </cols>
  <sheetData>
    <row r="1" spans="1:15" ht="69.95" customHeight="1">
      <c r="A1" s="71" t="s">
        <v>3</v>
      </c>
      <c r="B1" s="72"/>
      <c r="C1" s="72"/>
      <c r="D1" s="73"/>
      <c r="E1" s="13"/>
      <c r="F1" s="69"/>
      <c r="G1" s="69" t="s">
        <v>92</v>
      </c>
      <c r="H1" s="65" t="s">
        <v>83</v>
      </c>
      <c r="I1" s="69" t="s">
        <v>80</v>
      </c>
      <c r="J1" s="69" t="s">
        <v>75</v>
      </c>
      <c r="K1" s="69" t="s">
        <v>68</v>
      </c>
      <c r="L1" s="69" t="s">
        <v>67</v>
      </c>
      <c r="M1" s="69" t="s">
        <v>63</v>
      </c>
      <c r="N1" s="76"/>
      <c r="O1" s="16"/>
    </row>
    <row r="2" spans="1:15" ht="72.75" customHeight="1">
      <c r="A2" s="74" t="s">
        <v>62</v>
      </c>
      <c r="B2" s="75"/>
      <c r="C2" s="67">
        <f>'Data Atualização'!$A$1</f>
        <v>43595</v>
      </c>
      <c r="D2" s="68"/>
      <c r="E2" s="13"/>
      <c r="F2" s="70"/>
      <c r="G2" s="70"/>
      <c r="H2" s="66"/>
      <c r="I2" s="70"/>
      <c r="J2" s="70"/>
      <c r="K2" s="70"/>
      <c r="L2" s="70"/>
      <c r="M2" s="70"/>
      <c r="N2" s="77"/>
      <c r="O2" s="17"/>
    </row>
    <row r="3" spans="1:15" s="6" customFormat="1" ht="15" customHeight="1">
      <c r="A3" s="10" t="s">
        <v>2</v>
      </c>
      <c r="B3" s="10" t="s">
        <v>4</v>
      </c>
      <c r="C3" s="10" t="s">
        <v>0</v>
      </c>
      <c r="D3" s="10" t="s">
        <v>1</v>
      </c>
      <c r="E3" s="11"/>
      <c r="F3" s="12"/>
      <c r="G3" s="60">
        <v>5</v>
      </c>
      <c r="H3" s="60">
        <v>3</v>
      </c>
      <c r="I3" s="12">
        <v>4</v>
      </c>
      <c r="J3" s="12">
        <v>3</v>
      </c>
      <c r="K3" s="12">
        <v>5</v>
      </c>
      <c r="L3" s="12">
        <v>5</v>
      </c>
      <c r="M3" s="12">
        <v>5</v>
      </c>
      <c r="N3" s="12"/>
      <c r="O3" s="18"/>
    </row>
    <row r="4" spans="1:15" ht="15" customHeight="1">
      <c r="A4" s="2">
        <v>1</v>
      </c>
      <c r="B4" s="1" t="s">
        <v>21</v>
      </c>
      <c r="C4" s="44" t="s">
        <v>10</v>
      </c>
      <c r="D4" s="3">
        <f>SUM(F4:P4)</f>
        <v>230</v>
      </c>
      <c r="E4" s="14"/>
      <c r="F4" s="8"/>
      <c r="G4" s="56"/>
      <c r="H4" s="56">
        <v>130</v>
      </c>
      <c r="I4" s="46">
        <v>100</v>
      </c>
      <c r="J4" s="46"/>
      <c r="K4" s="46"/>
      <c r="L4" s="8"/>
      <c r="M4" s="8"/>
      <c r="N4" s="8"/>
      <c r="O4" s="19"/>
    </row>
    <row r="5" spans="1:15" ht="15" customHeight="1">
      <c r="A5" s="2">
        <v>2</v>
      </c>
      <c r="B5" s="45" t="s">
        <v>27</v>
      </c>
      <c r="C5" s="44" t="s">
        <v>11</v>
      </c>
      <c r="D5" s="3">
        <f>SUM(F5:P5)</f>
        <v>172</v>
      </c>
      <c r="E5" s="14"/>
      <c r="F5" s="8"/>
      <c r="G5" s="56">
        <v>17</v>
      </c>
      <c r="H5" s="56"/>
      <c r="I5" s="46"/>
      <c r="J5" s="46">
        <v>155</v>
      </c>
      <c r="K5" s="46"/>
      <c r="L5" s="8"/>
      <c r="M5" s="8"/>
      <c r="N5" s="8"/>
      <c r="O5" s="19"/>
    </row>
    <row r="6" spans="1:15" ht="15" customHeight="1">
      <c r="A6" s="2">
        <v>3</v>
      </c>
      <c r="B6" s="58" t="s">
        <v>86</v>
      </c>
      <c r="C6" s="57" t="s">
        <v>8</v>
      </c>
      <c r="D6" s="3">
        <f>SUM(F6:P6)</f>
        <v>98</v>
      </c>
      <c r="E6" s="14"/>
      <c r="F6" s="8"/>
      <c r="G6" s="56"/>
      <c r="H6" s="56">
        <v>98</v>
      </c>
      <c r="I6" s="46"/>
      <c r="J6" s="46"/>
      <c r="K6" s="46"/>
      <c r="L6" s="8"/>
      <c r="M6" s="8"/>
      <c r="N6" s="8"/>
      <c r="O6" s="19"/>
    </row>
    <row r="7" spans="1:15" ht="15" customHeight="1">
      <c r="A7" s="2">
        <v>4</v>
      </c>
      <c r="B7" s="58" t="s">
        <v>69</v>
      </c>
      <c r="C7" s="57" t="s">
        <v>5</v>
      </c>
      <c r="D7" s="3">
        <f>SUM(F7:P7)</f>
        <v>91</v>
      </c>
      <c r="E7" s="14"/>
      <c r="F7" s="8"/>
      <c r="G7" s="56"/>
      <c r="H7" s="56"/>
      <c r="I7" s="46"/>
      <c r="J7" s="46">
        <v>80</v>
      </c>
      <c r="K7" s="46">
        <v>11</v>
      </c>
      <c r="L7" s="8"/>
      <c r="M7" s="8"/>
      <c r="N7" s="8"/>
      <c r="O7" s="19"/>
    </row>
    <row r="8" spans="1:15" ht="15" customHeight="1">
      <c r="A8" s="2">
        <v>5</v>
      </c>
      <c r="B8" s="58" t="s">
        <v>77</v>
      </c>
      <c r="C8" s="57" t="s">
        <v>5</v>
      </c>
      <c r="D8" s="3">
        <f>SUM(F8:P8)</f>
        <v>83</v>
      </c>
      <c r="E8" s="14"/>
      <c r="F8" s="8"/>
      <c r="G8" s="56"/>
      <c r="H8" s="56"/>
      <c r="I8" s="46"/>
      <c r="J8" s="46">
        <v>83</v>
      </c>
      <c r="K8" s="46"/>
      <c r="L8" s="8"/>
      <c r="M8" s="8"/>
      <c r="N8" s="8"/>
      <c r="O8" s="19"/>
    </row>
    <row r="9" spans="1:15" ht="15" customHeight="1">
      <c r="A9" s="2">
        <v>6</v>
      </c>
      <c r="B9" s="79" t="s">
        <v>78</v>
      </c>
      <c r="C9" s="57" t="s">
        <v>5</v>
      </c>
      <c r="D9" s="3">
        <f>SUM(F9:P9)</f>
        <v>51</v>
      </c>
      <c r="E9" s="14"/>
      <c r="F9" s="8"/>
      <c r="G9" s="56"/>
      <c r="H9" s="56"/>
      <c r="I9" s="46"/>
      <c r="J9" s="46">
        <v>51</v>
      </c>
      <c r="K9" s="46"/>
      <c r="L9" s="8"/>
      <c r="M9" s="8"/>
      <c r="N9" s="8"/>
      <c r="O9" s="19"/>
    </row>
    <row r="10" spans="1:15" ht="15" customHeight="1">
      <c r="A10" s="2">
        <v>7</v>
      </c>
      <c r="B10" s="55" t="s">
        <v>17</v>
      </c>
      <c r="C10" s="44" t="s">
        <v>8</v>
      </c>
      <c r="D10" s="3">
        <f>SUM(F10:P10)</f>
        <v>45</v>
      </c>
      <c r="E10" s="14"/>
      <c r="F10" s="8"/>
      <c r="G10" s="56"/>
      <c r="H10" s="56">
        <v>45</v>
      </c>
      <c r="I10" s="46"/>
      <c r="J10" s="46"/>
      <c r="K10" s="46"/>
      <c r="L10" s="8"/>
      <c r="M10" s="8"/>
      <c r="N10" s="8"/>
      <c r="O10" s="19"/>
    </row>
    <row r="11" spans="1:15" ht="15" customHeight="1">
      <c r="A11" s="2">
        <v>8</v>
      </c>
      <c r="B11" s="1" t="s">
        <v>13</v>
      </c>
      <c r="C11" s="44" t="s">
        <v>10</v>
      </c>
      <c r="D11" s="3">
        <f>SUM(F11:P11)</f>
        <v>30</v>
      </c>
      <c r="E11" s="14"/>
      <c r="F11" s="8"/>
      <c r="G11" s="56"/>
      <c r="H11" s="56"/>
      <c r="I11" s="46">
        <v>30</v>
      </c>
      <c r="J11" s="46"/>
      <c r="K11" s="46"/>
      <c r="L11" s="8"/>
      <c r="M11" s="8"/>
      <c r="N11" s="8"/>
      <c r="O11" s="19"/>
    </row>
    <row r="12" spans="1:15" ht="15" customHeight="1">
      <c r="A12" s="2">
        <v>9</v>
      </c>
      <c r="B12" s="49" t="s">
        <v>65</v>
      </c>
      <c r="C12" s="44" t="s">
        <v>66</v>
      </c>
      <c r="D12" s="3">
        <f>SUM(F12:P12)</f>
        <v>17.5</v>
      </c>
      <c r="E12" s="14"/>
      <c r="F12" s="8"/>
      <c r="G12" s="56"/>
      <c r="H12" s="56"/>
      <c r="I12" s="46"/>
      <c r="J12" s="46"/>
      <c r="K12" s="46"/>
      <c r="L12" s="8">
        <v>9</v>
      </c>
      <c r="M12" s="8">
        <v>8.5</v>
      </c>
      <c r="N12" s="8"/>
      <c r="O12" s="19"/>
    </row>
    <row r="13" spans="1:15" ht="15" hidden="1" customHeight="1">
      <c r="A13" s="2"/>
      <c r="B13" s="45" t="s">
        <v>25</v>
      </c>
      <c r="C13" s="44" t="s">
        <v>6</v>
      </c>
      <c r="D13" s="3">
        <f>SUM(F13:P13)</f>
        <v>0</v>
      </c>
      <c r="E13" s="14"/>
      <c r="F13" s="8"/>
      <c r="G13" s="56"/>
      <c r="H13" s="56"/>
      <c r="I13" s="46"/>
      <c r="J13" s="46"/>
      <c r="K13" s="46"/>
      <c r="L13" s="8"/>
      <c r="M13" s="8"/>
      <c r="N13" s="8"/>
      <c r="O13" s="19"/>
    </row>
    <row r="14" spans="1:15" ht="15" hidden="1" customHeight="1">
      <c r="A14" s="2"/>
      <c r="B14" s="45" t="s">
        <v>45</v>
      </c>
      <c r="C14" s="44" t="s">
        <v>8</v>
      </c>
      <c r="D14" s="3">
        <f>SUM(F14:P14)</f>
        <v>0</v>
      </c>
      <c r="E14" s="14"/>
      <c r="F14" s="8"/>
      <c r="G14" s="56"/>
      <c r="H14" s="56"/>
      <c r="I14" s="46"/>
      <c r="J14" s="46"/>
      <c r="K14" s="46"/>
      <c r="L14" s="8"/>
      <c r="M14" s="8"/>
      <c r="N14" s="8"/>
      <c r="O14" s="19"/>
    </row>
    <row r="15" spans="1:15" ht="15" hidden="1" customHeight="1">
      <c r="A15" s="2"/>
      <c r="B15" s="45" t="s">
        <v>42</v>
      </c>
      <c r="C15" s="44" t="s">
        <v>6</v>
      </c>
      <c r="D15" s="3">
        <f>SUM(F15:P15)</f>
        <v>0</v>
      </c>
      <c r="E15" s="14"/>
      <c r="F15" s="8"/>
      <c r="G15" s="56"/>
      <c r="H15" s="56"/>
      <c r="I15" s="46"/>
      <c r="J15" s="46"/>
      <c r="K15" s="46"/>
      <c r="L15" s="8"/>
      <c r="M15" s="8"/>
      <c r="N15" s="8"/>
      <c r="O15" s="19"/>
    </row>
    <row r="16" spans="1:15" ht="15" hidden="1" customHeight="1">
      <c r="A16" s="2"/>
      <c r="B16" s="45" t="s">
        <v>33</v>
      </c>
      <c r="C16" s="44" t="s">
        <v>6</v>
      </c>
      <c r="D16" s="3">
        <f>SUM(F16:P16)</f>
        <v>0</v>
      </c>
      <c r="E16" s="14"/>
      <c r="F16" s="8"/>
      <c r="G16" s="56"/>
      <c r="H16" s="56"/>
      <c r="I16" s="46"/>
      <c r="J16" s="46"/>
      <c r="K16" s="46"/>
      <c r="L16" s="8"/>
      <c r="M16" s="8"/>
      <c r="N16" s="8"/>
      <c r="O16" s="19"/>
    </row>
    <row r="17" spans="1:15" ht="15" hidden="1" customHeight="1">
      <c r="A17" s="2"/>
      <c r="B17" s="78" t="s">
        <v>32</v>
      </c>
      <c r="C17" s="44" t="s">
        <v>6</v>
      </c>
      <c r="D17" s="3">
        <f>SUM(F17:P17)</f>
        <v>0</v>
      </c>
      <c r="E17" s="14"/>
      <c r="F17" s="8"/>
      <c r="G17" s="56"/>
      <c r="H17" s="56"/>
      <c r="I17" s="46"/>
      <c r="J17" s="46"/>
      <c r="K17" s="46"/>
      <c r="L17" s="8"/>
      <c r="M17" s="8"/>
      <c r="N17" s="8"/>
      <c r="O17" s="19"/>
    </row>
    <row r="18" spans="1:15" ht="15" hidden="1" customHeight="1">
      <c r="A18" s="2"/>
      <c r="B18" s="1" t="s">
        <v>18</v>
      </c>
      <c r="C18" s="44" t="s">
        <v>8</v>
      </c>
      <c r="D18" s="3">
        <f>SUM(F18:P18)</f>
        <v>0</v>
      </c>
      <c r="E18" s="14"/>
      <c r="F18" s="8"/>
      <c r="G18" s="56"/>
      <c r="H18" s="56"/>
      <c r="I18" s="46"/>
      <c r="J18" s="46"/>
      <c r="K18" s="46"/>
      <c r="L18" s="8"/>
      <c r="M18" s="8"/>
      <c r="N18" s="8"/>
      <c r="O18" s="19"/>
    </row>
    <row r="19" spans="1:15" ht="15" hidden="1" customHeight="1">
      <c r="A19" s="2"/>
      <c r="B19" s="55" t="s">
        <v>41</v>
      </c>
      <c r="C19" s="44" t="s">
        <v>10</v>
      </c>
      <c r="D19" s="3">
        <f>SUM(F19:P19)</f>
        <v>0</v>
      </c>
      <c r="E19" s="14"/>
      <c r="F19" s="8"/>
      <c r="G19" s="56"/>
      <c r="H19" s="56"/>
      <c r="I19" s="46"/>
      <c r="J19" s="46"/>
      <c r="K19" s="46"/>
      <c r="L19" s="8"/>
      <c r="M19" s="8"/>
      <c r="N19" s="8"/>
      <c r="O19" s="19"/>
    </row>
    <row r="20" spans="1:15" ht="15" hidden="1" customHeight="1">
      <c r="A20" s="2"/>
      <c r="B20" s="1" t="s">
        <v>46</v>
      </c>
      <c r="C20" s="44" t="s">
        <v>10</v>
      </c>
      <c r="D20" s="3">
        <f>SUM(F20:P20)</f>
        <v>0</v>
      </c>
      <c r="E20" s="14"/>
      <c r="F20" s="8"/>
      <c r="G20" s="56"/>
      <c r="H20" s="56"/>
      <c r="I20" s="46"/>
      <c r="J20" s="46"/>
      <c r="K20" s="46"/>
      <c r="L20" s="8"/>
      <c r="M20" s="8"/>
      <c r="N20" s="8"/>
      <c r="O20" s="19"/>
    </row>
    <row r="21" spans="1:15" ht="15" hidden="1" customHeight="1">
      <c r="A21" s="2"/>
      <c r="B21" s="55" t="s">
        <v>50</v>
      </c>
      <c r="C21" s="44" t="s">
        <v>51</v>
      </c>
      <c r="D21" s="3">
        <f>SUM(F21:P21)</f>
        <v>0</v>
      </c>
      <c r="E21" s="14"/>
      <c r="F21" s="8"/>
      <c r="G21" s="56"/>
      <c r="H21" s="56"/>
      <c r="I21" s="46"/>
      <c r="J21" s="46"/>
      <c r="K21" s="46"/>
      <c r="L21" s="8"/>
      <c r="M21" s="8"/>
      <c r="N21" s="8"/>
      <c r="O21" s="19"/>
    </row>
    <row r="22" spans="1:15" ht="15" hidden="1" customHeight="1">
      <c r="A22" s="2"/>
      <c r="B22" s="1" t="s">
        <v>14</v>
      </c>
      <c r="C22" s="44" t="s">
        <v>10</v>
      </c>
      <c r="D22" s="3">
        <f>SUM(F22:P22)</f>
        <v>0</v>
      </c>
      <c r="E22" s="14"/>
      <c r="F22" s="8"/>
      <c r="G22" s="56"/>
      <c r="H22" s="56"/>
      <c r="I22" s="46"/>
      <c r="J22" s="46"/>
      <c r="K22" s="46"/>
      <c r="L22" s="8"/>
      <c r="M22" s="8"/>
      <c r="N22" s="8"/>
      <c r="O22" s="19"/>
    </row>
    <row r="23" spans="1:15" ht="15" hidden="1" customHeight="1">
      <c r="A23" s="2"/>
      <c r="B23" s="58" t="s">
        <v>19</v>
      </c>
      <c r="C23" s="44" t="s">
        <v>8</v>
      </c>
      <c r="D23" s="41">
        <f>SUM(F23:P23)</f>
        <v>0</v>
      </c>
      <c r="E23" s="14"/>
      <c r="F23" s="8"/>
      <c r="G23" s="56"/>
      <c r="H23" s="56"/>
      <c r="I23" s="46"/>
      <c r="J23" s="46"/>
      <c r="K23" s="46"/>
      <c r="L23" s="8"/>
      <c r="M23" s="8"/>
      <c r="N23" s="8"/>
      <c r="O23" s="19"/>
    </row>
    <row r="24" spans="1:15" ht="15" hidden="1" customHeight="1">
      <c r="A24" s="2"/>
      <c r="B24" s="43" t="s">
        <v>53</v>
      </c>
      <c r="C24" s="44" t="s">
        <v>11</v>
      </c>
      <c r="D24" s="42">
        <f>SUM(F24:P24)</f>
        <v>0</v>
      </c>
      <c r="E24" s="14"/>
      <c r="F24" s="8"/>
      <c r="G24" s="56"/>
      <c r="H24" s="56"/>
      <c r="I24" s="46"/>
      <c r="J24" s="46"/>
      <c r="K24" s="46"/>
      <c r="L24" s="8"/>
      <c r="M24" s="8"/>
      <c r="N24" s="8"/>
      <c r="O24" s="19"/>
    </row>
    <row r="25" spans="1:15" ht="15" hidden="1" customHeight="1">
      <c r="A25" s="2"/>
      <c r="B25" s="45" t="s">
        <v>39</v>
      </c>
      <c r="C25" s="44" t="s">
        <v>10</v>
      </c>
      <c r="D25" s="42">
        <f>SUM(F25:P25)</f>
        <v>0</v>
      </c>
      <c r="E25" s="14"/>
      <c r="F25" s="8"/>
      <c r="G25" s="56"/>
      <c r="H25" s="56"/>
      <c r="I25" s="46"/>
      <c r="J25" s="46"/>
      <c r="K25" s="46"/>
      <c r="L25" s="8"/>
      <c r="M25" s="8"/>
      <c r="N25" s="8"/>
      <c r="O25" s="19"/>
    </row>
    <row r="26" spans="1:15" ht="15" hidden="1" customHeight="1">
      <c r="A26" s="2"/>
      <c r="B26" s="45" t="s">
        <v>58</v>
      </c>
      <c r="C26" s="44" t="s">
        <v>59</v>
      </c>
      <c r="D26" s="42">
        <f>SUM(F26:P26)</f>
        <v>0</v>
      </c>
      <c r="E26" s="14"/>
      <c r="F26" s="8"/>
      <c r="G26" s="56"/>
      <c r="H26" s="56"/>
      <c r="I26" s="46"/>
      <c r="J26" s="46"/>
      <c r="K26" s="46"/>
      <c r="L26" s="8"/>
      <c r="M26" s="8"/>
      <c r="N26" s="8"/>
      <c r="O26" s="19"/>
    </row>
    <row r="27" spans="1:15" ht="15" hidden="1" customHeight="1">
      <c r="A27" s="44"/>
      <c r="B27" s="58" t="s">
        <v>35</v>
      </c>
      <c r="C27" s="44" t="s">
        <v>7</v>
      </c>
      <c r="D27" s="42">
        <f>SUM(F27:P27)</f>
        <v>0</v>
      </c>
      <c r="E27" s="14"/>
      <c r="F27" s="46"/>
      <c r="G27" s="56"/>
      <c r="H27" s="56"/>
      <c r="I27" s="46"/>
      <c r="J27" s="46"/>
      <c r="K27" s="46"/>
      <c r="L27" s="46"/>
      <c r="M27" s="46"/>
      <c r="N27" s="46"/>
      <c r="O27" s="19"/>
    </row>
    <row r="28" spans="1:15" ht="15" hidden="1" customHeight="1">
      <c r="A28" s="44"/>
      <c r="B28" s="45" t="s">
        <v>24</v>
      </c>
      <c r="C28" s="44" t="s">
        <v>6</v>
      </c>
      <c r="D28" s="42">
        <f>SUM(F28:P28)</f>
        <v>0</v>
      </c>
      <c r="E28" s="14"/>
      <c r="F28" s="46"/>
      <c r="G28" s="56"/>
      <c r="H28" s="56"/>
      <c r="I28" s="46"/>
      <c r="J28" s="46"/>
      <c r="K28" s="46"/>
      <c r="L28" s="46"/>
      <c r="M28" s="46"/>
      <c r="N28" s="46"/>
      <c r="O28" s="19"/>
    </row>
    <row r="29" spans="1:15" ht="15" hidden="1" customHeight="1">
      <c r="A29" s="44"/>
      <c r="B29" s="55" t="s">
        <v>16</v>
      </c>
      <c r="C29" s="54" t="s">
        <v>6</v>
      </c>
      <c r="D29" s="42">
        <f>SUM(F29:P29)</f>
        <v>0</v>
      </c>
      <c r="E29" s="14"/>
      <c r="F29" s="46"/>
      <c r="G29" s="56"/>
      <c r="H29" s="56"/>
      <c r="I29" s="46"/>
      <c r="J29" s="46"/>
      <c r="K29" s="46"/>
      <c r="L29" s="46"/>
      <c r="M29" s="46"/>
      <c r="N29" s="46"/>
      <c r="O29" s="19"/>
    </row>
    <row r="30" spans="1:15" ht="15" hidden="1" customHeight="1">
      <c r="A30" s="44"/>
      <c r="B30" s="55" t="s">
        <v>38</v>
      </c>
      <c r="C30" s="54" t="s">
        <v>10</v>
      </c>
      <c r="D30" s="42">
        <f>SUM(F30:P30)</f>
        <v>0</v>
      </c>
      <c r="E30" s="14"/>
      <c r="F30" s="46"/>
      <c r="G30" s="56"/>
      <c r="H30" s="56"/>
      <c r="I30" s="46"/>
      <c r="J30" s="46"/>
      <c r="K30" s="46"/>
      <c r="L30" s="46"/>
      <c r="M30" s="46"/>
      <c r="N30" s="46"/>
      <c r="O30" s="19"/>
    </row>
    <row r="31" spans="1:15" ht="15" hidden="1" customHeight="1">
      <c r="A31" s="44"/>
      <c r="B31" s="55" t="s">
        <v>34</v>
      </c>
      <c r="C31" s="54" t="s">
        <v>6</v>
      </c>
      <c r="D31" s="42">
        <f>SUM(F31:P31)</f>
        <v>0</v>
      </c>
      <c r="E31" s="14"/>
      <c r="F31" s="46"/>
      <c r="G31" s="56"/>
      <c r="H31" s="56"/>
      <c r="I31" s="46"/>
      <c r="J31" s="46"/>
      <c r="K31" s="46"/>
      <c r="L31" s="46"/>
      <c r="M31" s="46"/>
      <c r="N31" s="46"/>
      <c r="O31" s="19"/>
    </row>
    <row r="32" spans="1:15" ht="15" hidden="1" customHeight="1">
      <c r="A32" s="54"/>
      <c r="B32" s="55" t="s">
        <v>22</v>
      </c>
      <c r="C32" s="54" t="s">
        <v>5</v>
      </c>
      <c r="D32" s="53">
        <f>SUM(F32:P32)</f>
        <v>0</v>
      </c>
      <c r="E32" s="61"/>
      <c r="F32" s="56"/>
      <c r="G32" s="56"/>
      <c r="H32" s="56"/>
      <c r="I32" s="56"/>
      <c r="J32" s="56"/>
      <c r="K32" s="56"/>
      <c r="L32" s="56"/>
      <c r="M32" s="56"/>
      <c r="N32" s="56"/>
      <c r="O32" s="64"/>
    </row>
    <row r="33" spans="1:15" ht="15" hidden="1" customHeight="1">
      <c r="A33" s="44"/>
      <c r="B33" s="45" t="s">
        <v>47</v>
      </c>
      <c r="C33" s="44" t="s">
        <v>7</v>
      </c>
      <c r="D33" s="42">
        <f>SUM(F33:P33)</f>
        <v>0</v>
      </c>
      <c r="E33" s="14"/>
      <c r="F33" s="46"/>
      <c r="G33" s="56"/>
      <c r="H33" s="56"/>
      <c r="I33" s="46"/>
      <c r="J33" s="46"/>
      <c r="K33" s="46"/>
      <c r="L33" s="46"/>
      <c r="M33" s="46"/>
      <c r="N33" s="46"/>
      <c r="O33" s="19"/>
    </row>
    <row r="34" spans="1:15" ht="5.0999999999999996" customHeight="1">
      <c r="A34" s="25"/>
      <c r="B34" s="15"/>
      <c r="C34" s="51"/>
      <c r="D34" s="24"/>
      <c r="E34" s="15"/>
      <c r="F34" s="27"/>
      <c r="G34" s="63"/>
      <c r="H34" s="63"/>
      <c r="I34" s="27"/>
      <c r="J34" s="27"/>
      <c r="K34" s="27"/>
      <c r="L34" s="27"/>
      <c r="M34" s="27"/>
      <c r="N34" s="27"/>
      <c r="O34" s="20"/>
    </row>
  </sheetData>
  <sheetProtection password="E3EB" sheet="1" objects="1" scenarios="1"/>
  <sortState ref="A4:O15">
    <sortCondition descending="1" ref="D4:D15"/>
  </sortState>
  <mergeCells count="12">
    <mergeCell ref="C2:D2"/>
    <mergeCell ref="A1:D1"/>
    <mergeCell ref="A2:B2"/>
    <mergeCell ref="N1:N2"/>
    <mergeCell ref="L1:L2"/>
    <mergeCell ref="M1:M2"/>
    <mergeCell ref="F1:F2"/>
    <mergeCell ref="K1:K2"/>
    <mergeCell ref="J1:J2"/>
    <mergeCell ref="I1:I2"/>
    <mergeCell ref="H1:H2"/>
    <mergeCell ref="G1:G2"/>
  </mergeCells>
  <phoneticPr fontId="0" type="noConversion"/>
  <conditionalFormatting sqref="B9">
    <cfRule type="duplicateValues" dxfId="17" priority="13"/>
  </conditionalFormatting>
  <conditionalFormatting sqref="B16">
    <cfRule type="duplicateValues" dxfId="16" priority="10"/>
  </conditionalFormatting>
  <conditionalFormatting sqref="B18">
    <cfRule type="duplicateValues" dxfId="15" priority="9"/>
  </conditionalFormatting>
  <conditionalFormatting sqref="B33">
    <cfRule type="duplicateValues" dxfId="14" priority="4"/>
  </conditionalFormatting>
  <conditionalFormatting sqref="B17 B4:B8 B19 B22:B28 B11 B13:B15">
    <cfRule type="duplicateValues" dxfId="13" priority="44" stopIfTrue="1"/>
  </conditionalFormatting>
  <conditionalFormatting sqref="B11 B4:B8 B13:B15 B17 B19:B28">
    <cfRule type="duplicateValues" dxfId="12" priority="50" stopIfTrue="1"/>
  </conditionalFormatting>
  <conditionalFormatting sqref="B29:B32">
    <cfRule type="duplicateValues" dxfId="11" priority="2"/>
  </conditionalFormatting>
  <conditionalFormatting sqref="D1:D1048576">
    <cfRule type="duplicateValues" dxfId="10" priority="1"/>
  </conditionalFormatting>
  <pageMargins left="0.47" right="0.13" top="0.27" bottom="0.28000000000000003" header="0.14000000000000001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cols>
    <col min="1" max="1" width="10.140625" bestFit="1" customWidth="1"/>
  </cols>
  <sheetData>
    <row r="1" spans="1:1">
      <c r="A1" s="28">
        <v>43595</v>
      </c>
    </row>
  </sheetData>
  <sheetProtection password="E3EB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MEL</vt:lpstr>
      <vt:lpstr>FEL</vt:lpstr>
      <vt:lpstr>MJR</vt:lpstr>
      <vt:lpstr>Data Atualização</vt:lpstr>
    </vt:vector>
  </TitlesOfParts>
  <Company>C.B.C.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</dc:creator>
  <cp:lastModifiedBy>Patricia Cbc</cp:lastModifiedBy>
  <cp:lastPrinted>2012-02-01T17:31:29Z</cp:lastPrinted>
  <dcterms:created xsi:type="dcterms:W3CDTF">2004-03-27T01:47:07Z</dcterms:created>
  <dcterms:modified xsi:type="dcterms:W3CDTF">2019-05-10T14:53:30Z</dcterms:modified>
</cp:coreProperties>
</file>