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  <sheet name="MH5" sheetId="12" r:id="rId12"/>
    <sheet name="MH4" sheetId="13" r:id="rId13"/>
    <sheet name="WH4" sheetId="14" r:id="rId14"/>
    <sheet name="MH3" sheetId="15" r:id="rId15"/>
    <sheet name="WH3" sheetId="16" r:id="rId16"/>
    <sheet name="MH2" sheetId="17" r:id="rId17"/>
    <sheet name="WH2" sheetId="18" r:id="rId18"/>
    <sheet name="MH1" sheetId="19" r:id="rId19"/>
    <sheet name="WH1" sheetId="20" r:id="rId20"/>
    <sheet name="MT2" sheetId="21" r:id="rId21"/>
    <sheet name="MT1" sheetId="22" r:id="rId2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<sst xmlns="http://schemas.openxmlformats.org/spreadsheetml/2006/main" count="1066" uniqueCount="359">
  <si>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</si>
  <si>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</si>
  <si>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</si>
  <si>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</si>
  <si>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</si>
  <si>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</si>
  <si>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</si>
  <si>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</si>
  <si>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</si>
  <si>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</si>
  <si>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</si>
  <si>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SC</t>
  </si>
  <si>
    <t>MH1</t>
  </si>
  <si>
    <t>04.29313.16</t>
  </si>
  <si>
    <t>MT1</t>
  </si>
  <si>
    <t>MT2</t>
  </si>
  <si>
    <t>VALMOR SCHIMITZ JUNIOR</t>
  </si>
  <si>
    <t>02.17319.12</t>
  </si>
  <si>
    <t>CLUBE RODA SOLTA</t>
  </si>
  <si>
    <t>UNIÃO METROPOLITANA PARADESPORTIVA DE MARINGÁ</t>
  </si>
  <si>
    <t xml:space="preserve">ADRIANO MATUNAGA NASCIMENTO </t>
  </si>
  <si>
    <t>04.21109.14</t>
  </si>
  <si>
    <t xml:space="preserve">ALINE PEREIRA QUINTO </t>
  </si>
  <si>
    <t>04.21879.14</t>
  </si>
  <si>
    <t>CLUBE DE CICLISMO DE SÃO JOSÉ DOS CAMPOS</t>
  </si>
  <si>
    <t>EDIVAN DA SILVA COSTA</t>
  </si>
  <si>
    <t>03.35583.18</t>
  </si>
  <si>
    <t>INSTITUTO TIME M / PREFEITURA DE LEME</t>
  </si>
  <si>
    <t>WH1</t>
  </si>
  <si>
    <t>MG</t>
  </si>
  <si>
    <t>04.20870.13</t>
  </si>
  <si>
    <t>ZULMAR APARECIDA DA SILVA</t>
  </si>
  <si>
    <t>ASSOCIACAO PARADESPORTIVA PAULISTANA</t>
  </si>
  <si>
    <t>03.35581.18</t>
  </si>
  <si>
    <t>CARLOS EDUARDO ROSSI</t>
  </si>
  <si>
    <t>03.23597.14</t>
  </si>
  <si>
    <t>04.41816.20</t>
  </si>
  <si>
    <t>GEISON ROCHA ARIMATEIA</t>
  </si>
  <si>
    <t>02.47579.21</t>
  </si>
  <si>
    <t>ISAAC GOMES DA ROCHA</t>
  </si>
  <si>
    <t>ACE</t>
  </si>
  <si>
    <t>GP Atibaia de Paraciclismo</t>
  </si>
  <si>
    <t>C4</t>
  </si>
  <si>
    <t xml:space="preserve">JOSE MAURICIO MELO DOS SANTOS </t>
  </si>
  <si>
    <t>04.21753.14</t>
  </si>
  <si>
    <t>MC4</t>
  </si>
  <si>
    <t>MC2</t>
  </si>
  <si>
    <t xml:space="preserve">JOSE EDNEI DE BRAZ SALES </t>
  </si>
  <si>
    <t>04.38844.19</t>
  </si>
  <si>
    <t>MC3</t>
  </si>
  <si>
    <t>MC5</t>
  </si>
  <si>
    <t xml:space="preserve">ADRIANO BIAGIONI </t>
  </si>
  <si>
    <t>04.46509.21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</si>
  <si>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</si>
  <si>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</si>
  <si>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</si>
  <si>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</si>
  <si>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</si>
  <si>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</si>
  <si>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</si>
  <si>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</si>
  <si>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SERGIO SILVA </t>
  </si>
  <si>
    <t>04.39092.19</t>
  </si>
  <si>
    <t xml:space="preserve">SABRINA CUSTÓDIA DA SILVA 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</si>
  <si>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</si>
  <si>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</si>
  <si>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</si>
  <si>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</si>
  <si>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</si>
  <si>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</si>
  <si>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JACQUELINE RAFAELA SOUZA DE OLIVEIRA</t>
  </si>
  <si>
    <t>04.47528.21</t>
  </si>
  <si>
    <t>TELMA APARECIDA ALVES BUENO</t>
  </si>
  <si>
    <t>WC5</t>
  </si>
  <si>
    <t>04.19379.13</t>
  </si>
  <si>
    <t>CAROLINA LEITE BARASNEVICIUS</t>
  </si>
  <si>
    <t>04.46473.21</t>
  </si>
  <si>
    <t xml:space="preserve">FABIANA VENTURA DE ASSIS </t>
  </si>
  <si>
    <t>04.49169.22</t>
  </si>
  <si>
    <t>EDUARDO FERNANDO DE SOUZA BEZERRA</t>
  </si>
  <si>
    <t>MH2</t>
  </si>
  <si>
    <t>06.27853.16</t>
  </si>
  <si>
    <t>RJ</t>
  </si>
  <si>
    <t>ANTONIO CARLOS SANCHEZ</t>
  </si>
  <si>
    <t>02.25341.15</t>
  </si>
  <si>
    <t>ICED - INSTITUTO CATARINENSE DE ESPORTES PARA DEFICIENTES</t>
  </si>
  <si>
    <t>MAURÍCIO SOARES DOURADO</t>
  </si>
  <si>
    <t>MH3</t>
  </si>
  <si>
    <t>04.32411.17</t>
  </si>
  <si>
    <t>JOSIMAR SENA DA SILVA</t>
  </si>
  <si>
    <t>04.11886.10</t>
  </si>
  <si>
    <t>MARCIO DA SILVA OLIVEIRA</t>
  </si>
  <si>
    <t>MH4</t>
  </si>
  <si>
    <t>MH5</t>
  </si>
  <si>
    <t>05.37761.19</t>
  </si>
  <si>
    <t xml:space="preserve">MARCIO LUIS DA SILVA </t>
  </si>
  <si>
    <t>04.28977.16</t>
  </si>
  <si>
    <t xml:space="preserve">JOSIANE NOWACKI </t>
  </si>
  <si>
    <t>WH4</t>
  </si>
  <si>
    <t>04.49454.22</t>
  </si>
  <si>
    <t>JESSICA MOREIRA FERREIRA</t>
  </si>
  <si>
    <t>WH3</t>
  </si>
  <si>
    <t>04.26601.15</t>
  </si>
  <si>
    <t>MARIANA GARCIA</t>
  </si>
  <si>
    <t>04.25378.15</t>
  </si>
  <si>
    <t>FERNANDO ARANHA ROCHA</t>
  </si>
  <si>
    <t>04.11855.10</t>
  </si>
  <si>
    <t>TIAGO PEREIRA DE SOUZA</t>
  </si>
  <si>
    <t>04.35337.18</t>
  </si>
  <si>
    <t>PAULO CESAR UES</t>
  </si>
  <si>
    <t>03.31988.17</t>
  </si>
  <si>
    <t>ROGERIO COSTA LIMA</t>
  </si>
  <si>
    <t>04.25061.15</t>
  </si>
  <si>
    <t>JOSE HENRIQUE DOS SANTOS</t>
  </si>
  <si>
    <t>04.32022.17</t>
  </si>
  <si>
    <t xml:space="preserve">ELIAS MICHEL TOUMA </t>
  </si>
  <si>
    <t>04.15032.11</t>
  </si>
  <si>
    <t>JUAN VICTOR SILVA</t>
  </si>
  <si>
    <t>04.38843.19</t>
  </si>
  <si>
    <t>RONAN DA MOTTA FONSECA</t>
  </si>
  <si>
    <t>06.33817.17</t>
  </si>
  <si>
    <t>FILIPE DOS SANTOS MAGELA RIBEIRO</t>
  </si>
  <si>
    <t>04.32287.17</t>
  </si>
  <si>
    <t>LUIZ ANTONIO LETIZIO</t>
  </si>
  <si>
    <t>TBM</t>
  </si>
  <si>
    <t>ABEC / RIO CLARO</t>
  </si>
  <si>
    <t>04.33415.17</t>
  </si>
  <si>
    <t>ABEC RIO CLARO</t>
  </si>
  <si>
    <t>FERNANDO VANDERSON DE CARVALHO</t>
  </si>
  <si>
    <t>04.46651.21</t>
  </si>
  <si>
    <t>JEFFERSON MATEUS SILVEIRA BUENO</t>
  </si>
  <si>
    <t>04.49176.22</t>
  </si>
  <si>
    <t>BIANCA CANOVAS GARCIA</t>
  </si>
  <si>
    <t>TBW</t>
  </si>
  <si>
    <t>04.43410.20</t>
  </si>
  <si>
    <t>GILCE CRISTINA DUARTE DE OLIVEIRA CÔRTES</t>
  </si>
  <si>
    <t>03.35572.18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</si>
  <si>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</si>
  <si>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</si>
  <si>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</si>
  <si>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</si>
  <si>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</si>
  <si>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</si>
  <si>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</si>
  <si>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</si>
  <si>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</si>
  <si>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</si>
  <si>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</si>
  <si>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</si>
  <si>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</si>
  <si>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</si>
  <si>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</si>
  <si>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</si>
  <si>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</si>
  <si>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</si>
  <si>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</si>
  <si>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</si>
  <si>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</si>
  <si>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</si>
  <si>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</si>
  <si>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</si>
  <si>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</si>
  <si>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</si>
  <si>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</si>
  <si>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</si>
  <si>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GLEIBER GERALDO MURCE REZENDE JUNIOR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</si>
  <si>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</si>
  <si>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</si>
  <si>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</si>
  <si>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</si>
  <si>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</si>
  <si>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</si>
  <si>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</si>
  <si>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</si>
  <si>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</si>
  <si>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</si>
  <si>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</si>
  <si>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</si>
  <si>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</si>
  <si>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</si>
  <si>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</si>
  <si>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CRI</t>
  </si>
  <si>
    <t>MARCOS ROBERTO RIBEIRO</t>
  </si>
  <si>
    <t>04.12134.10</t>
  </si>
  <si>
    <t>EDSON FERNANDO JORGE</t>
  </si>
  <si>
    <t>03.42147.20</t>
  </si>
  <si>
    <t>ADRIANO PRADO</t>
  </si>
  <si>
    <t>03.48029.21</t>
  </si>
  <si>
    <t>LUCAS FRANCISCO DA COSTA ANDRADE</t>
  </si>
  <si>
    <t>04.47564.21</t>
  </si>
  <si>
    <t>VICTOR OLIVEIRA DE ALMEIDA</t>
  </si>
  <si>
    <t>10.38519.19</t>
  </si>
  <si>
    <t>DF</t>
  </si>
  <si>
    <t>LUCAS FERNANDES DORNELES</t>
  </si>
  <si>
    <t>01.42428.20</t>
  </si>
  <si>
    <t>ASSOCIACAO DE CICLISMO RAPTORS CYCLING TEAM</t>
  </si>
  <si>
    <t>RS</t>
  </si>
  <si>
    <t xml:space="preserve">AUGUSTO DADALTO MOURA </t>
  </si>
  <si>
    <t>JOÃO AUGUSTO DA SILVA</t>
  </si>
  <si>
    <t>02.49592.22</t>
  </si>
  <si>
    <t>JOSE DUARTE RIBEIRO JUNIOR</t>
  </si>
  <si>
    <t>15.49624.22</t>
  </si>
  <si>
    <t xml:space="preserve">MARCELO PEREIRA BERNARDES </t>
  </si>
  <si>
    <t>02.49521.22</t>
  </si>
  <si>
    <t xml:space="preserve">MARCEL AUGUSTO CESAR CERESER </t>
  </si>
  <si>
    <t>04.9211.08</t>
  </si>
  <si>
    <t>EDUARDO CARVALHO HIPOLITO DE ARAUJO</t>
  </si>
  <si>
    <t>19.31067.17</t>
  </si>
  <si>
    <t>PICOS PEDAL CLUBE - PPC</t>
  </si>
  <si>
    <t>PI</t>
  </si>
  <si>
    <t xml:space="preserve">LUIS CARLOS MORAES SANTOS </t>
  </si>
  <si>
    <t>02.49561.22</t>
  </si>
  <si>
    <t>LUIS CARLOS STEFFENS</t>
  </si>
  <si>
    <t>03.24089.15</t>
  </si>
  <si>
    <t>ANDRE LUIZ MACEDO</t>
  </si>
  <si>
    <t>04.41225.20</t>
  </si>
  <si>
    <t xml:space="preserve">ANDRÉ LUIZ CARNEIRO </t>
  </si>
  <si>
    <t>02.45668.21</t>
  </si>
  <si>
    <t xml:space="preserve">AVULSO </t>
  </si>
  <si>
    <t>ROBERTO CARLOS SILVA</t>
  </si>
  <si>
    <t>05.5758.06</t>
  </si>
  <si>
    <t>KEYNER PEREIRA DIAS</t>
  </si>
  <si>
    <t>05.41183.20</t>
  </si>
  <si>
    <t>MARCOS ANTONIO DOS SANTOS</t>
  </si>
  <si>
    <t>05.40640.19</t>
  </si>
  <si>
    <t>IMPERIAL CICLISTA</t>
  </si>
  <si>
    <t>RODRIGO KENNEDY BELEGARDES</t>
  </si>
  <si>
    <t>01.12538.10</t>
  </si>
  <si>
    <t>ACIVAS</t>
  </si>
  <si>
    <t>REGIVALDO PAIVA FERREIRA</t>
  </si>
  <si>
    <t>04.4828.06</t>
  </si>
  <si>
    <t>MARISA FERREIRA DA ROSA</t>
  </si>
  <si>
    <t>02.46746.21</t>
  </si>
  <si>
    <t>ANDREA APARECIDA DOS SANTOS</t>
  </si>
  <si>
    <t>04.21736.14</t>
  </si>
  <si>
    <t xml:space="preserve">EQUIPE DE CICLISMO TAUBATÉ </t>
  </si>
  <si>
    <t>DAVE RAPOSO LEMOS</t>
  </si>
  <si>
    <t>10.20780.13</t>
  </si>
  <si>
    <t>TIME PARA-CAPITAL</t>
  </si>
  <si>
    <t>MARCOS ANTONIO FERREIRA DE MELO Jr</t>
  </si>
  <si>
    <t>05.23698.14</t>
  </si>
  <si>
    <t>LUIZ HENRIQUE JOSÉ DOS ANJOS</t>
  </si>
  <si>
    <t>12.48152.21</t>
  </si>
  <si>
    <t>BA</t>
  </si>
  <si>
    <t>LUIZ GUSTAVO RAMOS DA SILVA</t>
  </si>
  <si>
    <t>04.43995.21</t>
  </si>
  <si>
    <t xml:space="preserve">LUIS RAFAEL DE ALMEIDA DA SILVA </t>
  </si>
  <si>
    <t>04.17236.12</t>
  </si>
  <si>
    <t>ULISSES LEAL FREITAS</t>
  </si>
  <si>
    <t>13.16801.12</t>
  </si>
  <si>
    <t>SE</t>
  </si>
  <si>
    <t>RAYR BARRETO DA CRUZ</t>
  </si>
  <si>
    <t>13.23859.15</t>
  </si>
  <si>
    <t>FRANGOS DA SERRA</t>
  </si>
  <si>
    <t>FÁBIO FERREIRA FABORGES</t>
  </si>
  <si>
    <t>04.27554.15</t>
  </si>
  <si>
    <t>ANTONIO MARCOS DE MOURA</t>
  </si>
  <si>
    <t>05.19631.13</t>
  </si>
  <si>
    <t>ROBERTO MARCHIORO</t>
  </si>
  <si>
    <t>03.31989.17</t>
  </si>
  <si>
    <t>LUIZ HENRIQUE GENESSINI</t>
  </si>
  <si>
    <t>03.42459.20</t>
  </si>
  <si>
    <t>GILMARA SOL DO ROSARIO GONÇALVES</t>
  </si>
  <si>
    <t>WH2</t>
  </si>
  <si>
    <t>04.17135.12</t>
  </si>
  <si>
    <t>JADY MARTINS MALAVAZZI</t>
  </si>
  <si>
    <t>10.17242.12</t>
  </si>
  <si>
    <t>SAMARA DE OLIVEIRA FELIPE</t>
  </si>
  <si>
    <t>10.35532.18</t>
  </si>
  <si>
    <t>JOICE CARVALHO GARCIA</t>
  </si>
  <si>
    <t>04.33427.17</t>
  </si>
  <si>
    <t xml:space="preserve">EDVAN DIAS DE SOUZA </t>
  </si>
  <si>
    <t>Camp Pan - Estrada</t>
  </si>
  <si>
    <t>JOVANIR PINHEIRO DA CRUZ</t>
  </si>
  <si>
    <t>03.3611.05</t>
  </si>
  <si>
    <t>ROBERTA DE OLIVEIRA</t>
  </si>
  <si>
    <t>15.46399.21</t>
  </si>
  <si>
    <t>RANKING PARACICLISMO CICLISMO C3 FEMININO - 18/04/22</t>
  </si>
  <si>
    <t>GP Taubate</t>
  </si>
  <si>
    <t>JACKSON ALEXANDRE ARAÚJO</t>
  </si>
  <si>
    <t>17.46187.21</t>
  </si>
  <si>
    <t>MARCOS DO NASCIMENTO OLIVEIRA</t>
  </si>
  <si>
    <t>04.47078.21</t>
  </si>
  <si>
    <t>JOSEMAR MOTA SALES</t>
  </si>
  <si>
    <t>04.51407.22</t>
  </si>
  <si>
    <t>Copa Brasil Ribeirão - CRI</t>
  </si>
  <si>
    <t>C2</t>
  </si>
  <si>
    <t>CÍCERO LIMA LIBERAL</t>
  </si>
  <si>
    <t>CLUBE QUATRO RACING TEAM</t>
  </si>
  <si>
    <t>10.30600.17</t>
  </si>
  <si>
    <t>ANTONIO RUBENS ALECRIM</t>
  </si>
  <si>
    <t>BETIM</t>
  </si>
  <si>
    <t>05.35749.18</t>
  </si>
  <si>
    <t>WARLEY GOMES JULIANO DOS SANTOS</t>
  </si>
  <si>
    <t>09.45575.21</t>
  </si>
  <si>
    <t>RAFAEL DE SOUZA RIBEIRO</t>
  </si>
  <si>
    <t>02.51566.22</t>
  </si>
  <si>
    <t>CEKLES LIMA DE SOUZA</t>
  </si>
  <si>
    <t>04.46287.21</t>
  </si>
  <si>
    <t>DAVID SANTOS SOUSA</t>
  </si>
  <si>
    <t>04.40831.19</t>
  </si>
  <si>
    <t>SAMIRIAN VIVIANI GRIMBERG</t>
  </si>
  <si>
    <t>04.17132.12</t>
  </si>
  <si>
    <t>VALDIRENE BRASIL DA SILVA</t>
  </si>
  <si>
    <t>02.48206.21</t>
  </si>
  <si>
    <t>HERMANO DE ALBUQUERQUE DAMASCENO</t>
  </si>
  <si>
    <t>28.23670.14</t>
  </si>
  <si>
    <t>RR</t>
  </si>
  <si>
    <t>JOSÉ HORÁCIO DOS SANTOS JUNIOR</t>
  </si>
  <si>
    <t>04.24874.15</t>
  </si>
  <si>
    <t xml:space="preserve">ADRIANO DOS SANTOS MONTEIRO </t>
  </si>
  <si>
    <t>01.23452.14</t>
  </si>
  <si>
    <t>TIAGO HENRIQUE MARSON</t>
  </si>
  <si>
    <t>04.47077.21</t>
  </si>
  <si>
    <t>EDSON ROCHA NASCIMENTO</t>
  </si>
  <si>
    <t>06.17144.12</t>
  </si>
  <si>
    <t>EDUARDO RAMOS PIMENTA</t>
  </si>
  <si>
    <t>CLUBE DESPORTIVO PARA DEFICIENTES DE UBERLANDIA - CDDU</t>
  </si>
  <si>
    <t>05.17585.12</t>
  </si>
  <si>
    <t>LAUDIVAN NASCIMENTO DA SILVEIRA</t>
  </si>
  <si>
    <t>18.46519.21</t>
  </si>
  <si>
    <t>PAULO EDUARDO DA COSTA</t>
  </si>
  <si>
    <t>17.40195.19</t>
  </si>
  <si>
    <t>ALIRIO SEIDLER</t>
  </si>
  <si>
    <t>AVAI/FME FLORIANÓPOLIS/APGF</t>
  </si>
  <si>
    <t>02.23226.14</t>
  </si>
  <si>
    <t xml:space="preserve">MARIA SOCORRO PINHEIRO </t>
  </si>
  <si>
    <t>02.17315.12</t>
  </si>
  <si>
    <t>MARLENE MILAN RIBEIRO</t>
  </si>
  <si>
    <t>ADVIR - ASSOCIAÇÃO DE DEFICIENTES VISUAIS</t>
  </si>
  <si>
    <t>02.17316.12</t>
  </si>
  <si>
    <t>GUSTAVO MARTINS DE RESENDE REIS</t>
  </si>
  <si>
    <t>05.6270.07</t>
  </si>
  <si>
    <t>Copa Brasil Ribeirão - estrada</t>
  </si>
  <si>
    <t>RANKING PARACICLISMO HANDBIKE H1 FEMININO - 08/06/2022</t>
  </si>
  <si>
    <t>RANKING PARACICLISMO HANDBIKE H1 MASCULINO - 08/06/2022</t>
  </si>
  <si>
    <t>RANKING PARACICLISMO HANDBIKE H2 FEMININO - 08/06/2022</t>
  </si>
  <si>
    <t>RANKING PARACICLISMO HANDBIKE H3 FEMININO - 08/06/2022</t>
  </si>
  <si>
    <t>RANKING PARACICLISMO HANDBIKE H3 MASCULINO - 08/06/2022</t>
  </si>
  <si>
    <t>RANKING PARACICLISMO HANDBIKE H4 FEMININO - 08/06/2022</t>
  </si>
  <si>
    <t>RANKING PARACICLISMO TANDEM B MASCULINO - 08/06/2022</t>
  </si>
  <si>
    <t>RANKING PARACICLISMO CICLISMO C1 MASCULINO - 08/06/2022</t>
  </si>
  <si>
    <t>RANKING PARACICLISMO CICLISMO C4 FEMININO - 08/06/22</t>
  </si>
  <si>
    <t>Copa Ferraro</t>
  </si>
  <si>
    <t>RANKING PARACICLISMO CICLISMO C2 MASCULINO - 09/06/22</t>
  </si>
  <si>
    <t>RANKING PARACICLISMO CICLISMO C3 MASCULINO - 09/06/22</t>
  </si>
  <si>
    <t>RANKING PARACICLISMO CICLISMO C4 MASCULINO - 09/06/22</t>
  </si>
  <si>
    <t>DIEGO SANTANA</t>
  </si>
  <si>
    <t>03.23929.15</t>
  </si>
  <si>
    <t>RANKING PARACICLISMO CICLISMO C5 MASCULINO - 09/06/22</t>
  </si>
  <si>
    <t>RANKING PARACICLISMO HANDBIKE H2 MASCULINO - 09/06/2022</t>
  </si>
  <si>
    <t>RANKING PARACICLISMO HANDBIKE H4 MASCULINO - 09/06/2022</t>
  </si>
  <si>
    <t>RANKING PARACICLISMO HANDBIKE H5 MASCULINO - 09/06/2022</t>
  </si>
  <si>
    <t>RANKING PARACICLISMO TRICICLO T2 MASCULINO - 09/06/2022</t>
  </si>
  <si>
    <t>RANKING PARACICLISMO TRICICLO T1 MASCULINO - 09/06/2022</t>
  </si>
  <si>
    <t>RANKING PARACICLISMO TANDEM B FEMININO - 09/06/2022</t>
  </si>
  <si>
    <t>RANKING PARACICLISMO CICLISMO C2 FEMININO - 09/06/2022</t>
  </si>
  <si>
    <t>RANKING PARACICLISMO CICLISMO C5 FEMININO - 09/06/22</t>
  </si>
  <si>
    <t>PARACICLISMO TAUBATÉ - EPT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</si>
</sst>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33" borderId="15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5</xdr:col>
      <xdr:colOff>219075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6</xdr:col>
      <xdr:colOff>219075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6</xdr:col>
      <xdr:colOff>285750</xdr:colOff>
      <xdr:row>1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382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6</xdr:col>
      <xdr:colOff>485775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6</xdr:col>
      <xdr:colOff>333375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6</xdr:col>
      <xdr:colOff>476250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5</xdr:col>
      <xdr:colOff>123825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9220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6</xdr:col>
      <xdr:colOff>409575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85725</xdr:rowOff>
    </xdr:from>
    <xdr:to>
      <xdr:col>5</xdr:col>
      <xdr:colOff>85725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57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1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6</xdr:col>
      <xdr:colOff>257175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87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104775</xdr:rowOff>
    </xdr:from>
    <xdr:to>
      <xdr:col>6</xdr:col>
      <xdr:colOff>200025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400050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6</xdr:col>
      <xdr:colOff>123825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495300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95250</xdr:rowOff>
    </xdr:from>
    <xdr:to>
      <xdr:col>4</xdr:col>
      <xdr:colOff>4638675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6</xdr:col>
      <xdr:colOff>314325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466725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6</xdr:col>
      <xdr:colOff>76200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883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6</xdr:col>
      <xdr:colOff>447675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104775</xdr:rowOff>
    </xdr:from>
    <xdr:to>
      <xdr:col>5</xdr:col>
      <xdr:colOff>304800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881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0.8515625" style="5" customWidth="1"/>
    <col min="4" max="4" width="8.421875" style="3" bestFit="1" customWidth="1"/>
    <col min="5" max="5" width="59.8515625" style="17" customWidth="1"/>
    <col min="6" max="6" width="6.140625" style="3" customWidth="1"/>
    <col min="7" max="7" width="8.00390625" style="3" bestFit="1" customWidth="1"/>
    <col min="8" max="8" width="0.9921875" style="18" customWidth="1"/>
    <col min="9" max="16" width="6.7109375" style="20" customWidth="1"/>
    <col min="17" max="17" width="0.9921875" style="21" customWidth="1"/>
    <col min="18" max="16384" width="9.140625" style="5" customWidth="1"/>
  </cols>
  <sheetData>
    <row r="1" spans="1:17" ht="59.25" customHeight="1">
      <c r="A1" s="69"/>
      <c r="B1" s="70"/>
      <c r="C1" s="70"/>
      <c r="D1" s="70"/>
      <c r="E1" s="70"/>
      <c r="F1" s="70"/>
      <c r="G1" s="71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66" t="s">
        <v>349</v>
      </c>
      <c r="B2" s="67"/>
      <c r="C2" s="67"/>
      <c r="D2" s="67"/>
      <c r="E2" s="67"/>
      <c r="F2" s="67"/>
      <c r="G2" s="6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42" t="s">
        <v>3</v>
      </c>
      <c r="B4" s="42" t="s">
        <v>1</v>
      </c>
      <c r="C4" s="42" t="s">
        <v>2</v>
      </c>
      <c r="D4" s="42" t="s">
        <v>4</v>
      </c>
      <c r="E4" s="42" t="s">
        <v>0</v>
      </c>
      <c r="F4" s="42" t="s">
        <v>5</v>
      </c>
      <c r="G4" s="42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46" customFormat="1" ht="18" customHeight="1">
      <c r="A5" s="44">
        <v>1</v>
      </c>
      <c r="B5" s="2" t="s">
        <v>159</v>
      </c>
      <c r="C5" s="11" t="s">
        <v>158</v>
      </c>
      <c r="D5" s="2" t="s">
        <v>50</v>
      </c>
      <c r="E5" s="12" t="s">
        <v>69</v>
      </c>
      <c r="F5" s="2" t="s">
        <v>9</v>
      </c>
      <c r="G5" s="45">
        <f aca="true" t="shared" si="0" ref="G5:G22">SUM(I5:P5)</f>
        <v>760</v>
      </c>
      <c r="H5" s="57"/>
      <c r="I5" s="13"/>
      <c r="J5" s="13">
        <v>150</v>
      </c>
      <c r="K5" s="13">
        <v>150</v>
      </c>
      <c r="L5" s="13"/>
      <c r="M5" s="13"/>
      <c r="N5" s="13">
        <v>230</v>
      </c>
      <c r="O5" s="13">
        <v>230</v>
      </c>
      <c r="P5" s="13"/>
      <c r="Q5" s="58"/>
    </row>
    <row r="6" spans="1:17" s="46" customFormat="1" ht="18" customHeight="1">
      <c r="A6" s="44">
        <v>2</v>
      </c>
      <c r="B6" s="2" t="s">
        <v>163</v>
      </c>
      <c r="C6" s="11" t="s">
        <v>162</v>
      </c>
      <c r="D6" s="2" t="s">
        <v>50</v>
      </c>
      <c r="E6" s="12" t="s">
        <v>164</v>
      </c>
      <c r="F6" s="2" t="s">
        <v>7</v>
      </c>
      <c r="G6" s="45">
        <f t="shared" si="0"/>
        <v>605</v>
      </c>
      <c r="H6" s="57"/>
      <c r="I6" s="13"/>
      <c r="J6" s="13">
        <v>120</v>
      </c>
      <c r="K6" s="13">
        <v>85</v>
      </c>
      <c r="L6" s="13"/>
      <c r="M6" s="13"/>
      <c r="N6" s="13">
        <v>210</v>
      </c>
      <c r="O6" s="13">
        <v>190</v>
      </c>
      <c r="P6" s="13"/>
      <c r="Q6" s="59"/>
    </row>
    <row r="7" spans="1:17" s="46" customFormat="1" ht="18" customHeight="1">
      <c r="A7" s="44">
        <v>3</v>
      </c>
      <c r="B7" s="44" t="s">
        <v>60</v>
      </c>
      <c r="C7" s="48" t="s">
        <v>59</v>
      </c>
      <c r="D7" s="44" t="s">
        <v>50</v>
      </c>
      <c r="E7" s="48" t="s">
        <v>8</v>
      </c>
      <c r="F7" s="44" t="s">
        <v>9</v>
      </c>
      <c r="G7" s="45">
        <f t="shared" si="0"/>
        <v>430</v>
      </c>
      <c r="H7" s="59"/>
      <c r="I7" s="44"/>
      <c r="J7" s="44">
        <v>85</v>
      </c>
      <c r="K7" s="44">
        <v>75</v>
      </c>
      <c r="L7" s="44">
        <v>35</v>
      </c>
      <c r="M7" s="44">
        <v>40</v>
      </c>
      <c r="N7" s="44">
        <v>85</v>
      </c>
      <c r="O7" s="44">
        <v>75</v>
      </c>
      <c r="P7" s="44">
        <v>35</v>
      </c>
      <c r="Q7" s="59"/>
    </row>
    <row r="8" spans="1:21" s="46" customFormat="1" ht="18" customHeight="1">
      <c r="A8" s="44">
        <v>4</v>
      </c>
      <c r="B8" s="2" t="s">
        <v>224</v>
      </c>
      <c r="C8" s="11" t="s">
        <v>223</v>
      </c>
      <c r="D8" s="2" t="s">
        <v>50</v>
      </c>
      <c r="E8" s="12" t="s">
        <v>225</v>
      </c>
      <c r="F8" s="2" t="s">
        <v>29</v>
      </c>
      <c r="G8" s="45">
        <f t="shared" si="0"/>
        <v>375</v>
      </c>
      <c r="H8" s="57"/>
      <c r="I8" s="13"/>
      <c r="J8" s="13">
        <v>75</v>
      </c>
      <c r="K8" s="13">
        <v>100</v>
      </c>
      <c r="L8" s="13"/>
      <c r="M8" s="13"/>
      <c r="N8" s="13">
        <v>100</v>
      </c>
      <c r="O8" s="13">
        <v>100</v>
      </c>
      <c r="P8" s="13"/>
      <c r="Q8" s="58"/>
      <c r="R8" s="19"/>
      <c r="S8" s="19"/>
      <c r="T8" s="19"/>
      <c r="U8" s="19"/>
    </row>
    <row r="9" spans="1:17" s="46" customFormat="1" ht="18" customHeight="1">
      <c r="A9" s="44">
        <v>5</v>
      </c>
      <c r="B9" s="44" t="s">
        <v>161</v>
      </c>
      <c r="C9" s="48" t="s">
        <v>160</v>
      </c>
      <c r="D9" s="44" t="s">
        <v>50</v>
      </c>
      <c r="E9" s="49" t="s">
        <v>142</v>
      </c>
      <c r="F9" s="44" t="s">
        <v>9</v>
      </c>
      <c r="G9" s="45">
        <f t="shared" si="0"/>
        <v>361</v>
      </c>
      <c r="H9" s="59"/>
      <c r="I9" s="44"/>
      <c r="J9" s="44">
        <v>100</v>
      </c>
      <c r="K9" s="44">
        <v>120</v>
      </c>
      <c r="L9" s="44"/>
      <c r="M9" s="44"/>
      <c r="N9" s="44">
        <v>125</v>
      </c>
      <c r="O9" s="44">
        <v>16</v>
      </c>
      <c r="P9" s="44"/>
      <c r="Q9" s="59"/>
    </row>
    <row r="10" spans="1:21" s="19" customFormat="1" ht="18" customHeight="1">
      <c r="A10" s="44">
        <v>6</v>
      </c>
      <c r="B10" s="44" t="s">
        <v>58</v>
      </c>
      <c r="C10" s="47" t="s">
        <v>57</v>
      </c>
      <c r="D10" s="50" t="s">
        <v>50</v>
      </c>
      <c r="E10" s="48" t="s">
        <v>358</v>
      </c>
      <c r="F10" s="44" t="s">
        <v>9</v>
      </c>
      <c r="G10" s="45">
        <f t="shared" si="0"/>
        <v>290</v>
      </c>
      <c r="H10" s="59"/>
      <c r="I10" s="44"/>
      <c r="J10" s="44"/>
      <c r="K10" s="44"/>
      <c r="L10" s="44">
        <v>40</v>
      </c>
      <c r="M10" s="44"/>
      <c r="N10" s="44"/>
      <c r="O10" s="44">
        <v>210</v>
      </c>
      <c r="P10" s="44">
        <v>40</v>
      </c>
      <c r="Q10" s="59"/>
      <c r="R10" s="46"/>
      <c r="S10" s="46"/>
      <c r="T10" s="46"/>
      <c r="U10" s="46"/>
    </row>
    <row r="11" spans="1:21" s="46" customFormat="1" ht="18" customHeight="1">
      <c r="A11" s="44">
        <v>7</v>
      </c>
      <c r="B11" s="60" t="s">
        <v>222</v>
      </c>
      <c r="C11" s="61" t="s">
        <v>221</v>
      </c>
      <c r="D11" s="60" t="s">
        <v>50</v>
      </c>
      <c r="E11" s="62" t="s">
        <v>8</v>
      </c>
      <c r="F11" s="63" t="s">
        <v>29</v>
      </c>
      <c r="G11" s="45">
        <f t="shared" si="0"/>
        <v>275</v>
      </c>
      <c r="H11" s="59"/>
      <c r="I11" s="60"/>
      <c r="J11" s="60">
        <v>65</v>
      </c>
      <c r="K11" s="60">
        <v>65</v>
      </c>
      <c r="L11" s="60"/>
      <c r="M11" s="60"/>
      <c r="N11" s="60">
        <v>35</v>
      </c>
      <c r="O11" s="60">
        <v>110</v>
      </c>
      <c r="P11" s="60"/>
      <c r="Q11" s="59"/>
      <c r="R11" s="19"/>
      <c r="S11" s="19"/>
      <c r="T11" s="19"/>
      <c r="U11" s="19"/>
    </row>
    <row r="12" spans="1:17" s="19" customFormat="1" ht="18" customHeight="1">
      <c r="A12" s="44">
        <v>8</v>
      </c>
      <c r="B12" s="2" t="s">
        <v>230</v>
      </c>
      <c r="C12" s="11" t="s">
        <v>229</v>
      </c>
      <c r="D12" s="2" t="s">
        <v>50</v>
      </c>
      <c r="E12" s="12" t="s">
        <v>8</v>
      </c>
      <c r="F12" s="2" t="s">
        <v>9</v>
      </c>
      <c r="G12" s="45">
        <f t="shared" si="0"/>
        <v>145</v>
      </c>
      <c r="H12" s="57"/>
      <c r="I12" s="13"/>
      <c r="J12" s="13"/>
      <c r="K12" s="13"/>
      <c r="L12" s="13"/>
      <c r="M12" s="13"/>
      <c r="N12" s="13">
        <v>110</v>
      </c>
      <c r="O12" s="13">
        <v>35</v>
      </c>
      <c r="P12" s="13"/>
      <c r="Q12" s="58"/>
    </row>
    <row r="13" spans="1:17" s="19" customFormat="1" ht="18" customHeight="1">
      <c r="A13" s="44">
        <v>9</v>
      </c>
      <c r="B13" s="44" t="s">
        <v>227</v>
      </c>
      <c r="C13" s="48" t="s">
        <v>226</v>
      </c>
      <c r="D13" s="50" t="s">
        <v>50</v>
      </c>
      <c r="E13" s="48" t="s">
        <v>228</v>
      </c>
      <c r="F13" s="44" t="s">
        <v>196</v>
      </c>
      <c r="G13" s="45">
        <f t="shared" si="0"/>
        <v>130</v>
      </c>
      <c r="H13" s="59"/>
      <c r="I13" s="44"/>
      <c r="J13" s="44"/>
      <c r="K13" s="44"/>
      <c r="L13" s="44"/>
      <c r="M13" s="44"/>
      <c r="N13" s="44">
        <v>65</v>
      </c>
      <c r="O13" s="44">
        <v>65</v>
      </c>
      <c r="P13" s="44"/>
      <c r="Q13" s="59"/>
    </row>
    <row r="14" spans="1:17" s="19" customFormat="1" ht="18" customHeight="1">
      <c r="A14" s="44">
        <v>9</v>
      </c>
      <c r="B14" s="2" t="s">
        <v>166</v>
      </c>
      <c r="C14" s="11" t="s">
        <v>165</v>
      </c>
      <c r="D14" s="2" t="s">
        <v>50</v>
      </c>
      <c r="E14" s="12" t="s">
        <v>8</v>
      </c>
      <c r="F14" s="2" t="s">
        <v>82</v>
      </c>
      <c r="G14" s="45">
        <f t="shared" si="0"/>
        <v>130</v>
      </c>
      <c r="H14" s="57"/>
      <c r="I14" s="13"/>
      <c r="J14" s="13"/>
      <c r="K14" s="13"/>
      <c r="L14" s="13"/>
      <c r="M14" s="13"/>
      <c r="N14" s="13">
        <v>45</v>
      </c>
      <c r="O14" s="13">
        <v>85</v>
      </c>
      <c r="P14" s="13"/>
      <c r="Q14" s="58"/>
    </row>
    <row r="15" spans="1:17" s="19" customFormat="1" ht="18" customHeight="1">
      <c r="A15" s="44">
        <v>11</v>
      </c>
      <c r="B15" s="44" t="s">
        <v>220</v>
      </c>
      <c r="C15" s="48" t="s">
        <v>219</v>
      </c>
      <c r="D15" s="44" t="s">
        <v>50</v>
      </c>
      <c r="E15" s="49" t="s">
        <v>8</v>
      </c>
      <c r="F15" s="44" t="s">
        <v>29</v>
      </c>
      <c r="G15" s="45">
        <f t="shared" si="0"/>
        <v>125</v>
      </c>
      <c r="H15" s="59"/>
      <c r="I15" s="44"/>
      <c r="J15" s="44"/>
      <c r="K15" s="44"/>
      <c r="L15" s="44"/>
      <c r="M15" s="44"/>
      <c r="N15" s="44"/>
      <c r="O15" s="44">
        <v>125</v>
      </c>
      <c r="P15" s="44"/>
      <c r="Q15" s="59"/>
    </row>
    <row r="16" spans="1:17" s="19" customFormat="1" ht="18" customHeight="1">
      <c r="A16" s="44">
        <v>12</v>
      </c>
      <c r="B16" s="2" t="s">
        <v>289</v>
      </c>
      <c r="C16" s="11" t="s">
        <v>287</v>
      </c>
      <c r="D16" s="2" t="s">
        <v>50</v>
      </c>
      <c r="E16" s="12" t="s">
        <v>288</v>
      </c>
      <c r="F16" s="2" t="s">
        <v>192</v>
      </c>
      <c r="G16" s="45">
        <f t="shared" si="0"/>
        <v>110</v>
      </c>
      <c r="H16" s="57"/>
      <c r="I16" s="13"/>
      <c r="J16" s="13">
        <v>55</v>
      </c>
      <c r="K16" s="13">
        <v>55</v>
      </c>
      <c r="L16" s="13"/>
      <c r="M16" s="13"/>
      <c r="N16" s="13"/>
      <c r="O16" s="13"/>
      <c r="P16" s="13"/>
      <c r="Q16" s="58"/>
    </row>
    <row r="17" spans="1:17" s="19" customFormat="1" ht="18" customHeight="1">
      <c r="A17" s="44">
        <v>13</v>
      </c>
      <c r="B17" s="2" t="s">
        <v>298</v>
      </c>
      <c r="C17" s="11" t="s">
        <v>297</v>
      </c>
      <c r="D17" s="2" t="s">
        <v>50</v>
      </c>
      <c r="E17" s="12" t="s">
        <v>8</v>
      </c>
      <c r="F17" s="2" t="s">
        <v>9</v>
      </c>
      <c r="G17" s="45">
        <f t="shared" si="0"/>
        <v>90</v>
      </c>
      <c r="H17" s="57"/>
      <c r="I17" s="13"/>
      <c r="J17" s="13">
        <v>45</v>
      </c>
      <c r="K17" s="13">
        <v>45</v>
      </c>
      <c r="L17" s="13"/>
      <c r="M17" s="13"/>
      <c r="N17" s="13"/>
      <c r="O17" s="13"/>
      <c r="P17" s="13"/>
      <c r="Q17" s="58"/>
    </row>
    <row r="18" spans="1:21" s="19" customFormat="1" ht="18" customHeight="1">
      <c r="A18" s="44">
        <v>14</v>
      </c>
      <c r="B18" s="2" t="s">
        <v>62</v>
      </c>
      <c r="C18" s="11" t="s">
        <v>61</v>
      </c>
      <c r="D18" s="2" t="s">
        <v>50</v>
      </c>
      <c r="E18" s="12" t="s">
        <v>8</v>
      </c>
      <c r="F18" s="2" t="s">
        <v>9</v>
      </c>
      <c r="G18" s="45">
        <f t="shared" si="0"/>
        <v>77</v>
      </c>
      <c r="H18" s="57"/>
      <c r="I18" s="13"/>
      <c r="J18" s="13"/>
      <c r="K18" s="13"/>
      <c r="L18" s="13">
        <v>25</v>
      </c>
      <c r="M18" s="13"/>
      <c r="N18" s="13"/>
      <c r="O18" s="13">
        <v>22</v>
      </c>
      <c r="P18" s="13">
        <v>30</v>
      </c>
      <c r="Q18" s="58"/>
      <c r="R18" s="46"/>
      <c r="S18" s="46"/>
      <c r="T18" s="46"/>
      <c r="U18" s="46"/>
    </row>
    <row r="19" spans="1:17" s="19" customFormat="1" ht="18" customHeight="1">
      <c r="A19" s="44">
        <v>15</v>
      </c>
      <c r="B19" s="2" t="s">
        <v>300</v>
      </c>
      <c r="C19" s="11" t="s">
        <v>299</v>
      </c>
      <c r="D19" s="2" t="s">
        <v>50</v>
      </c>
      <c r="E19" s="12" t="s">
        <v>8</v>
      </c>
      <c r="F19" s="2" t="s">
        <v>9</v>
      </c>
      <c r="G19" s="45">
        <f t="shared" si="0"/>
        <v>70</v>
      </c>
      <c r="H19" s="57"/>
      <c r="I19" s="13"/>
      <c r="J19" s="13">
        <v>35</v>
      </c>
      <c r="K19" s="13">
        <v>35</v>
      </c>
      <c r="L19" s="13"/>
      <c r="M19" s="13"/>
      <c r="N19" s="13"/>
      <c r="O19" s="13"/>
      <c r="P19" s="13"/>
      <c r="Q19" s="58"/>
    </row>
    <row r="20" spans="1:17" s="19" customFormat="1" ht="18" customHeight="1">
      <c r="A20" s="44">
        <v>16</v>
      </c>
      <c r="B20" s="2" t="s">
        <v>348</v>
      </c>
      <c r="C20" s="11" t="s">
        <v>347</v>
      </c>
      <c r="D20" s="2" t="s">
        <v>50</v>
      </c>
      <c r="E20" s="12" t="s">
        <v>8</v>
      </c>
      <c r="F20" s="2" t="s">
        <v>10</v>
      </c>
      <c r="G20" s="45">
        <f t="shared" si="0"/>
        <v>35</v>
      </c>
      <c r="H20" s="57"/>
      <c r="I20" s="13"/>
      <c r="J20" s="13"/>
      <c r="K20" s="13"/>
      <c r="L20" s="13"/>
      <c r="M20" s="13">
        <v>35</v>
      </c>
      <c r="N20" s="13"/>
      <c r="O20" s="13"/>
      <c r="P20" s="13"/>
      <c r="Q20" s="58"/>
    </row>
    <row r="21" spans="1:17" s="19" customFormat="1" ht="18" customHeight="1">
      <c r="A21" s="44">
        <v>17</v>
      </c>
      <c r="B21" s="2" t="s">
        <v>274</v>
      </c>
      <c r="C21" s="11" t="s">
        <v>273</v>
      </c>
      <c r="D21" s="2" t="s">
        <v>50</v>
      </c>
      <c r="E21" s="12" t="s">
        <v>19</v>
      </c>
      <c r="F21" s="2" t="s">
        <v>10</v>
      </c>
      <c r="G21" s="45">
        <f t="shared" si="0"/>
        <v>22</v>
      </c>
      <c r="H21" s="57"/>
      <c r="I21" s="13"/>
      <c r="J21" s="13"/>
      <c r="K21" s="13"/>
      <c r="L21" s="13"/>
      <c r="M21" s="13"/>
      <c r="N21" s="13">
        <v>22</v>
      </c>
      <c r="O21" s="13"/>
      <c r="P21" s="13"/>
      <c r="Q21" s="58"/>
    </row>
    <row r="22" spans="1:17" s="19" customFormat="1" ht="18" customHeight="1">
      <c r="A22" s="44">
        <v>18</v>
      </c>
      <c r="B22" s="2" t="s">
        <v>56</v>
      </c>
      <c r="C22" s="11" t="s">
        <v>55</v>
      </c>
      <c r="D22" s="2" t="s">
        <v>50</v>
      </c>
      <c r="E22" s="12" t="s">
        <v>167</v>
      </c>
      <c r="F22" s="2" t="s">
        <v>9</v>
      </c>
      <c r="G22" s="45">
        <f t="shared" si="0"/>
        <v>19</v>
      </c>
      <c r="H22" s="57"/>
      <c r="I22" s="13"/>
      <c r="J22" s="13"/>
      <c r="K22" s="13"/>
      <c r="L22" s="13"/>
      <c r="M22" s="13"/>
      <c r="N22" s="13"/>
      <c r="O22" s="13">
        <v>19</v>
      </c>
      <c r="P22" s="13"/>
      <c r="Q22" s="58"/>
    </row>
    <row r="23" spans="1:17" ht="18" customHeight="1">
      <c r="A23" s="2"/>
      <c r="B23" s="2"/>
      <c r="C23" s="11"/>
      <c r="D23" s="2"/>
      <c r="E23" s="12"/>
      <c r="F23" s="2"/>
      <c r="G23" s="33"/>
      <c r="H23" s="6"/>
      <c r="I23" s="13"/>
      <c r="J23" s="13"/>
      <c r="K23" s="13"/>
      <c r="L23" s="13"/>
      <c r="M23" s="13"/>
      <c r="N23" s="13"/>
      <c r="O23" s="13"/>
      <c r="P23" s="13"/>
      <c r="Q23" s="7"/>
    </row>
    <row r="24" spans="1:17" s="21" customFormat="1" ht="6.75" customHeight="1">
      <c r="A24" s="22"/>
      <c r="B24" s="23"/>
      <c r="C24" s="24"/>
      <c r="D24" s="23"/>
      <c r="E24" s="25"/>
      <c r="F24" s="23"/>
      <c r="G24" s="26"/>
      <c r="H24" s="23"/>
      <c r="I24" s="14"/>
      <c r="J24" s="14"/>
      <c r="K24" s="14"/>
      <c r="L24" s="14"/>
      <c r="M24" s="14"/>
      <c r="N24" s="14"/>
      <c r="O24" s="14"/>
      <c r="P24" s="14"/>
      <c r="Q24" s="27"/>
    </row>
    <row r="25" spans="1:17" s="15" customFormat="1" ht="12.75" customHeight="1">
      <c r="A25" s="28"/>
      <c r="B25" s="29"/>
      <c r="D25" s="29"/>
      <c r="E25" s="30"/>
      <c r="F25" s="29"/>
      <c r="G25" s="29"/>
      <c r="H25" s="31"/>
      <c r="I25" s="20"/>
      <c r="J25" s="20"/>
      <c r="K25" s="20"/>
      <c r="L25" s="20"/>
      <c r="M25" s="20"/>
      <c r="N25" s="20"/>
      <c r="O25" s="20"/>
      <c r="P25" s="20"/>
      <c r="Q25" s="32"/>
    </row>
  </sheetData>
  <sheetProtection password="E42B" sheet="1" objects="1" scenarios="1" selectLockedCells="1" selectUnlockedCells="1"/>
  <mergeCells count="10">
    <mergeCell ref="P1:P2"/>
    <mergeCell ref="I1:I2"/>
    <mergeCell ref="A2:G2"/>
    <mergeCell ref="A1:G1"/>
    <mergeCell ref="O1:O2"/>
    <mergeCell ref="N1:N2"/>
    <mergeCell ref="L1:L2"/>
    <mergeCell ref="K1:K2"/>
    <mergeCell ref="J1:J2"/>
    <mergeCell ref="M1:M2"/>
  </mergeCells>
  <conditionalFormatting sqref="C23">
    <cfRule type="duplicateValues" priority="6" dxfId="0" stopIfTrue="1">
      <formula>AND(COUNTIF($C$23:$C$23,C23)&gt;1,NOT(ISBLANK(C23)))</formula>
    </cfRule>
  </conditionalFormatting>
  <conditionalFormatting sqref="B1:C2 B4:C4 B9:C65536">
    <cfRule type="expression" priority="435" dxfId="1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25">
    <cfRule type="duplicateValues" priority="657" dxfId="0" stopIfTrue="1">
      <formula>AND(COUNTIF($B$9:$C$25,B9)&gt;1,NOT(ISBLANK(B9)))</formula>
    </cfRule>
  </conditionalFormatting>
  <conditionalFormatting sqref="B5:C23">
    <cfRule type="duplicateValues" priority="659" dxfId="0" stopIfTrue="1">
      <formula>AND(COUNTIF($B$5:$C$23,B5)&gt;1,NOT(ISBLANK(B5)))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M1" sqref="M1:M16384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272</v>
      </c>
      <c r="N1" s="64" t="s">
        <v>181</v>
      </c>
      <c r="O1" s="64" t="s">
        <v>41</v>
      </c>
      <c r="P1" s="4"/>
    </row>
    <row r="2" spans="1:16" s="8" customFormat="1" ht="64.5" customHeight="1">
      <c r="A2" s="76" t="s">
        <v>340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44640</v>
      </c>
      <c r="N3" s="39">
        <v>44639</v>
      </c>
      <c r="O3" s="39">
        <v>44605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137</v>
      </c>
      <c r="N4" s="43" t="s">
        <v>137</v>
      </c>
      <c r="O4" s="43" t="s">
        <v>42</v>
      </c>
      <c r="P4" s="10"/>
    </row>
    <row r="5" spans="1:16" s="19" customFormat="1" ht="18" customHeight="1">
      <c r="A5" s="53">
        <v>1</v>
      </c>
      <c r="B5" s="2" t="s">
        <v>126</v>
      </c>
      <c r="C5" s="56" t="s">
        <v>123</v>
      </c>
      <c r="D5" s="2" t="s">
        <v>124</v>
      </c>
      <c r="E5" s="55" t="s">
        <v>125</v>
      </c>
      <c r="F5" s="53" t="s">
        <v>9</v>
      </c>
      <c r="G5" s="54">
        <f>SUM(I5:O5)</f>
        <v>505</v>
      </c>
      <c r="H5" s="57"/>
      <c r="I5" s="52"/>
      <c r="J5" s="52"/>
      <c r="K5" s="52">
        <v>150</v>
      </c>
      <c r="L5" s="52"/>
      <c r="M5" s="52">
        <v>125</v>
      </c>
      <c r="N5" s="52">
        <v>190</v>
      </c>
      <c r="O5" s="52">
        <v>40</v>
      </c>
      <c r="P5" s="58"/>
    </row>
    <row r="6" spans="1:16" s="19" customFormat="1" ht="18" customHeight="1">
      <c r="A6" s="2">
        <v>2</v>
      </c>
      <c r="B6" s="2" t="s">
        <v>129</v>
      </c>
      <c r="C6" s="11" t="s">
        <v>128</v>
      </c>
      <c r="D6" s="2" t="s">
        <v>124</v>
      </c>
      <c r="E6" s="12" t="s">
        <v>65</v>
      </c>
      <c r="F6" s="2" t="s">
        <v>9</v>
      </c>
      <c r="G6" s="54">
        <f>SUM(I6:O6)</f>
        <v>470</v>
      </c>
      <c r="H6" s="57"/>
      <c r="I6" s="13"/>
      <c r="J6" s="13">
        <v>100</v>
      </c>
      <c r="K6" s="13">
        <v>100</v>
      </c>
      <c r="L6" s="13">
        <v>35</v>
      </c>
      <c r="M6" s="13">
        <v>100</v>
      </c>
      <c r="N6" s="13">
        <v>100</v>
      </c>
      <c r="O6" s="13">
        <v>35</v>
      </c>
      <c r="P6" s="58"/>
    </row>
    <row r="7" spans="1:16" s="19" customFormat="1" ht="18" customHeight="1">
      <c r="A7" s="53">
        <v>3</v>
      </c>
      <c r="B7" s="2" t="s">
        <v>325</v>
      </c>
      <c r="C7" s="11" t="s">
        <v>323</v>
      </c>
      <c r="D7" s="2" t="s">
        <v>124</v>
      </c>
      <c r="E7" s="12" t="s">
        <v>324</v>
      </c>
      <c r="F7" s="2" t="s">
        <v>11</v>
      </c>
      <c r="G7" s="54">
        <f>SUM(I7:O7)</f>
        <v>270</v>
      </c>
      <c r="H7" s="57"/>
      <c r="I7" s="13"/>
      <c r="J7" s="13">
        <v>150</v>
      </c>
      <c r="K7" s="13">
        <v>120</v>
      </c>
      <c r="L7" s="13"/>
      <c r="M7" s="13"/>
      <c r="N7" s="13"/>
      <c r="O7" s="13"/>
      <c r="P7" s="58"/>
    </row>
    <row r="8" spans="1:16" s="19" customFormat="1" ht="18" customHeight="1">
      <c r="A8" s="2">
        <v>4</v>
      </c>
      <c r="B8" s="2" t="s">
        <v>141</v>
      </c>
      <c r="C8" s="11" t="s">
        <v>140</v>
      </c>
      <c r="D8" s="2" t="s">
        <v>124</v>
      </c>
      <c r="E8" s="12" t="s">
        <v>65</v>
      </c>
      <c r="F8" s="2" t="s">
        <v>9</v>
      </c>
      <c r="G8" s="54">
        <f>SUM(I8:O8)</f>
        <v>235</v>
      </c>
      <c r="H8" s="57"/>
      <c r="I8" s="13"/>
      <c r="J8" s="13"/>
      <c r="K8" s="13"/>
      <c r="L8" s="13"/>
      <c r="M8" s="13">
        <v>110</v>
      </c>
      <c r="N8" s="13">
        <v>125</v>
      </c>
      <c r="O8" s="13"/>
      <c r="P8" s="58"/>
    </row>
    <row r="9" spans="1:16" s="19" customFormat="1" ht="18" customHeight="1">
      <c r="A9" s="53">
        <v>5</v>
      </c>
      <c r="B9" s="2" t="s">
        <v>131</v>
      </c>
      <c r="C9" s="11" t="s">
        <v>130</v>
      </c>
      <c r="D9" s="2" t="s">
        <v>124</v>
      </c>
      <c r="E9" s="12" t="s">
        <v>24</v>
      </c>
      <c r="F9" s="2" t="s">
        <v>9</v>
      </c>
      <c r="G9" s="54">
        <f>SUM(I9:O9)</f>
        <v>155</v>
      </c>
      <c r="H9" s="57"/>
      <c r="I9" s="13"/>
      <c r="J9" s="13"/>
      <c r="K9" s="13"/>
      <c r="L9" s="13">
        <v>40</v>
      </c>
      <c r="M9" s="13"/>
      <c r="N9" s="13">
        <v>85</v>
      </c>
      <c r="O9" s="13">
        <v>30</v>
      </c>
      <c r="P9" s="58"/>
    </row>
    <row r="10" spans="1:16" s="19" customFormat="1" ht="18" customHeight="1">
      <c r="A10" s="53"/>
      <c r="B10" s="2"/>
      <c r="C10" s="11"/>
      <c r="D10" s="2"/>
      <c r="E10" s="12"/>
      <c r="F10" s="2"/>
      <c r="G10" s="54"/>
      <c r="H10" s="57"/>
      <c r="I10" s="13"/>
      <c r="J10" s="13"/>
      <c r="K10" s="13"/>
      <c r="L10" s="13"/>
      <c r="M10" s="13"/>
      <c r="N10" s="13"/>
      <c r="O10" s="13"/>
      <c r="P10" s="58"/>
    </row>
    <row r="11" spans="1:16" ht="18" customHeight="1">
      <c r="A11" s="2"/>
      <c r="B11" s="2"/>
      <c r="C11" s="11"/>
      <c r="D11" s="2"/>
      <c r="E11" s="12"/>
      <c r="F11" s="2"/>
      <c r="G11" s="54"/>
      <c r="H11" s="6"/>
      <c r="I11" s="13"/>
      <c r="J11" s="13"/>
      <c r="K11" s="13"/>
      <c r="L11" s="13"/>
      <c r="M11" s="13"/>
      <c r="N11" s="13"/>
      <c r="O11" s="13"/>
      <c r="P11" s="7"/>
    </row>
    <row r="12" spans="1:16" s="21" customFormat="1" ht="6.75" customHeight="1">
      <c r="A12" s="22"/>
      <c r="B12" s="23"/>
      <c r="C12" s="24"/>
      <c r="D12" s="23"/>
      <c r="E12" s="25"/>
      <c r="F12" s="23"/>
      <c r="G12" s="26"/>
      <c r="H12" s="23"/>
      <c r="I12" s="14"/>
      <c r="J12" s="14"/>
      <c r="K12" s="14"/>
      <c r="L12" s="14"/>
      <c r="M12" s="14"/>
      <c r="N12" s="14"/>
      <c r="O12" s="14"/>
      <c r="P12" s="27"/>
    </row>
    <row r="13" spans="1:16" s="15" customFormat="1" ht="12.75" customHeight="1">
      <c r="A13" s="28"/>
      <c r="B13" s="29"/>
      <c r="D13" s="29"/>
      <c r="E13" s="30"/>
      <c r="F13" s="29"/>
      <c r="G13" s="29"/>
      <c r="H13" s="31"/>
      <c r="I13" s="20"/>
      <c r="J13" s="20"/>
      <c r="K13" s="20"/>
      <c r="L13" s="20"/>
      <c r="M13" s="20"/>
      <c r="N13" s="20"/>
      <c r="O13" s="20"/>
      <c r="P13" s="32"/>
    </row>
  </sheetData>
  <sheetProtection password="E42B" sheet="1" objects="1" scenarios="1" selectLockedCells="1" selectUnlockedCells="1"/>
  <mergeCells count="9">
    <mergeCell ref="M1:M2"/>
    <mergeCell ref="O1:O2"/>
    <mergeCell ref="A2:G2"/>
    <mergeCell ref="A1:G1"/>
    <mergeCell ref="I1:I2"/>
    <mergeCell ref="N1:N2"/>
    <mergeCell ref="L1:L2"/>
    <mergeCell ref="K1:K2"/>
    <mergeCell ref="J1:J2"/>
  </mergeCells>
  <conditionalFormatting sqref="B1:C2 B4:C65536">
    <cfRule type="expression" priority="49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3">
    <cfRule type="duplicateValues" priority="631" dxfId="0" stopIfTrue="1">
      <formula>AND(COUNTIF($B$5:$C$13,B5)&gt;1,NOT(ISBLANK(B5)))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1.140625" style="5" customWidth="1"/>
    <col min="4" max="4" width="8.8515625" style="3" bestFit="1" customWidth="1"/>
    <col min="5" max="5" width="49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343</v>
      </c>
      <c r="M1" s="64" t="s">
        <v>272</v>
      </c>
      <c r="N1" s="64" t="s">
        <v>181</v>
      </c>
      <c r="O1" s="64" t="s">
        <v>41</v>
      </c>
      <c r="P1" s="4"/>
    </row>
    <row r="2" spans="1:16" s="8" customFormat="1" ht="64.5" customHeight="1">
      <c r="A2" s="76" t="s">
        <v>355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44675</v>
      </c>
      <c r="M3" s="39">
        <v>44640</v>
      </c>
      <c r="N3" s="39">
        <v>44639</v>
      </c>
      <c r="O3" s="39">
        <v>44605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137</v>
      </c>
      <c r="N4" s="43" t="s">
        <v>137</v>
      </c>
      <c r="O4" s="43" t="s">
        <v>42</v>
      </c>
      <c r="P4" s="10"/>
    </row>
    <row r="5" spans="1:16" s="19" customFormat="1" ht="18" customHeight="1">
      <c r="A5" s="53">
        <v>1</v>
      </c>
      <c r="B5" s="2" t="s">
        <v>134</v>
      </c>
      <c r="C5" s="56" t="s">
        <v>132</v>
      </c>
      <c r="D5" s="2" t="s">
        <v>133</v>
      </c>
      <c r="E5" s="55" t="s">
        <v>127</v>
      </c>
      <c r="F5" s="53" t="s">
        <v>9</v>
      </c>
      <c r="G5" s="54">
        <f>SUM(I5:O5)</f>
        <v>700</v>
      </c>
      <c r="H5" s="57"/>
      <c r="I5" s="52"/>
      <c r="J5" s="52">
        <v>120</v>
      </c>
      <c r="K5" s="52">
        <v>120</v>
      </c>
      <c r="L5" s="52"/>
      <c r="M5" s="52">
        <v>190</v>
      </c>
      <c r="N5" s="52">
        <v>230</v>
      </c>
      <c r="O5" s="52">
        <v>40</v>
      </c>
      <c r="P5" s="58"/>
    </row>
    <row r="6" spans="1:16" s="19" customFormat="1" ht="18" customHeight="1">
      <c r="A6" s="2">
        <v>2</v>
      </c>
      <c r="B6" s="2" t="s">
        <v>139</v>
      </c>
      <c r="C6" s="11" t="s">
        <v>138</v>
      </c>
      <c r="D6" s="2" t="s">
        <v>133</v>
      </c>
      <c r="E6" s="12" t="s">
        <v>69</v>
      </c>
      <c r="F6" s="2" t="s">
        <v>9</v>
      </c>
      <c r="G6" s="54">
        <f>SUM(I6:O6)</f>
        <v>515</v>
      </c>
      <c r="H6" s="57"/>
      <c r="I6" s="13"/>
      <c r="J6" s="13">
        <v>100</v>
      </c>
      <c r="K6" s="13">
        <v>100</v>
      </c>
      <c r="L6" s="13"/>
      <c r="M6" s="13">
        <v>125</v>
      </c>
      <c r="N6" s="13">
        <v>190</v>
      </c>
      <c r="O6" s="13"/>
      <c r="P6" s="58"/>
    </row>
    <row r="7" spans="1:16" s="19" customFormat="1" ht="18" customHeight="1">
      <c r="A7" s="2">
        <v>3</v>
      </c>
      <c r="B7" s="2" t="s">
        <v>136</v>
      </c>
      <c r="C7" s="11" t="s">
        <v>135</v>
      </c>
      <c r="D7" s="2" t="s">
        <v>133</v>
      </c>
      <c r="E7" s="12" t="s">
        <v>8</v>
      </c>
      <c r="F7" s="2" t="s">
        <v>10</v>
      </c>
      <c r="G7" s="54">
        <f>SUM(I7:O7)</f>
        <v>430</v>
      </c>
      <c r="H7" s="57"/>
      <c r="I7" s="13"/>
      <c r="J7" s="13"/>
      <c r="K7" s="13"/>
      <c r="L7" s="13">
        <v>40</v>
      </c>
      <c r="M7" s="13">
        <v>210</v>
      </c>
      <c r="N7" s="13">
        <v>180</v>
      </c>
      <c r="O7" s="13"/>
      <c r="P7" s="58"/>
    </row>
    <row r="8" spans="1:16" s="19" customFormat="1" ht="18" customHeight="1">
      <c r="A8" s="2">
        <v>4</v>
      </c>
      <c r="B8" s="2" t="s">
        <v>327</v>
      </c>
      <c r="C8" s="11" t="s">
        <v>326</v>
      </c>
      <c r="D8" s="2" t="s">
        <v>133</v>
      </c>
      <c r="E8" s="12" t="s">
        <v>8</v>
      </c>
      <c r="F8" s="2" t="s">
        <v>11</v>
      </c>
      <c r="G8" s="54">
        <f>SUM(I8:O8)</f>
        <v>300</v>
      </c>
      <c r="H8" s="57"/>
      <c r="I8" s="13"/>
      <c r="J8" s="13">
        <v>150</v>
      </c>
      <c r="K8" s="13">
        <v>150</v>
      </c>
      <c r="L8" s="13"/>
      <c r="M8" s="13"/>
      <c r="N8" s="13"/>
      <c r="O8" s="13"/>
      <c r="P8" s="58"/>
    </row>
    <row r="9" spans="1:16" s="19" customFormat="1" ht="18" customHeight="1">
      <c r="A9" s="2">
        <v>5</v>
      </c>
      <c r="B9" s="2" t="s">
        <v>330</v>
      </c>
      <c r="C9" s="11" t="s">
        <v>328</v>
      </c>
      <c r="D9" s="2" t="s">
        <v>133</v>
      </c>
      <c r="E9" s="12" t="s">
        <v>329</v>
      </c>
      <c r="F9" s="2" t="s">
        <v>11</v>
      </c>
      <c r="G9" s="54">
        <f>SUM(I9:O9)</f>
        <v>85</v>
      </c>
      <c r="H9" s="57"/>
      <c r="I9" s="13"/>
      <c r="J9" s="13"/>
      <c r="K9" s="13">
        <v>85</v>
      </c>
      <c r="L9" s="13"/>
      <c r="M9" s="13"/>
      <c r="N9" s="13"/>
      <c r="O9" s="13"/>
      <c r="P9" s="58"/>
    </row>
    <row r="10" spans="1:16" ht="18" customHeight="1">
      <c r="A10" s="2"/>
      <c r="B10" s="2"/>
      <c r="C10" s="11"/>
      <c r="D10" s="2"/>
      <c r="E10" s="12"/>
      <c r="F10" s="2"/>
      <c r="G10" s="54"/>
      <c r="H10" s="6"/>
      <c r="I10" s="13"/>
      <c r="J10" s="13"/>
      <c r="K10" s="13"/>
      <c r="L10" s="13"/>
      <c r="M10" s="13"/>
      <c r="N10" s="13"/>
      <c r="O10" s="13"/>
      <c r="P10" s="7"/>
    </row>
    <row r="11" spans="1:16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27"/>
    </row>
    <row r="12" spans="1:16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32"/>
    </row>
  </sheetData>
  <sheetProtection password="E42B" sheet="1" objects="1" scenarios="1" selectLockedCells="1" selectUnlockedCells="1"/>
  <mergeCells count="9">
    <mergeCell ref="A1:G1"/>
    <mergeCell ref="M1:M2"/>
    <mergeCell ref="N1:N2"/>
    <mergeCell ref="O1:O2"/>
    <mergeCell ref="A2:G2"/>
    <mergeCell ref="I1:I2"/>
    <mergeCell ref="K1:K2"/>
    <mergeCell ref="J1:J2"/>
    <mergeCell ref="L1:L2"/>
  </mergeCells>
  <conditionalFormatting sqref="B1:C2 B4:C65536">
    <cfRule type="expression" priority="49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626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3.57421875" style="5" bestFit="1" customWidth="1"/>
    <col min="4" max="4" width="8.421875" style="3" bestFit="1" customWidth="1"/>
    <col min="5" max="5" width="39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6" width="6.7109375" style="20" customWidth="1"/>
    <col min="17" max="17" width="0.99218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76" t="s">
        <v>352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257</v>
      </c>
      <c r="C5" s="11" t="s">
        <v>256</v>
      </c>
      <c r="D5" s="2" t="s">
        <v>93</v>
      </c>
      <c r="E5" s="12" t="s">
        <v>8</v>
      </c>
      <c r="F5" s="2" t="s">
        <v>29</v>
      </c>
      <c r="G5" s="33">
        <f>SUM(I5:P5)</f>
        <v>700</v>
      </c>
      <c r="H5" s="57"/>
      <c r="I5" s="13"/>
      <c r="J5" s="13">
        <v>150</v>
      </c>
      <c r="K5" s="13">
        <v>150</v>
      </c>
      <c r="L5" s="13"/>
      <c r="M5" s="13"/>
      <c r="N5" s="13">
        <v>210</v>
      </c>
      <c r="O5" s="13">
        <v>190</v>
      </c>
      <c r="P5" s="13"/>
      <c r="Q5" s="58"/>
    </row>
    <row r="6" spans="1:17" s="19" customFormat="1" ht="18" customHeight="1">
      <c r="A6" s="2">
        <v>2</v>
      </c>
      <c r="B6" s="51" t="s">
        <v>122</v>
      </c>
      <c r="C6" s="11" t="s">
        <v>121</v>
      </c>
      <c r="D6" s="2" t="s">
        <v>93</v>
      </c>
      <c r="E6" s="12" t="s">
        <v>8</v>
      </c>
      <c r="F6" s="2" t="s">
        <v>9</v>
      </c>
      <c r="G6" s="33">
        <f>SUM(I6:P6)</f>
        <v>565</v>
      </c>
      <c r="H6" s="57"/>
      <c r="I6" s="13"/>
      <c r="J6" s="13">
        <v>120</v>
      </c>
      <c r="K6" s="13">
        <v>120</v>
      </c>
      <c r="L6" s="13">
        <v>40</v>
      </c>
      <c r="M6" s="13"/>
      <c r="N6" s="13">
        <v>125</v>
      </c>
      <c r="O6" s="13">
        <v>125</v>
      </c>
      <c r="P6" s="13">
        <v>35</v>
      </c>
      <c r="Q6" s="58"/>
    </row>
    <row r="7" spans="1:17" s="19" customFormat="1" ht="18" customHeight="1">
      <c r="A7" s="2">
        <v>3</v>
      </c>
      <c r="B7" s="2" t="s">
        <v>120</v>
      </c>
      <c r="C7" s="40" t="s">
        <v>119</v>
      </c>
      <c r="D7" s="2" t="s">
        <v>93</v>
      </c>
      <c r="E7" s="12" t="s">
        <v>8</v>
      </c>
      <c r="F7" s="2" t="s">
        <v>82</v>
      </c>
      <c r="G7" s="33">
        <f>SUM(I7:P7)</f>
        <v>500</v>
      </c>
      <c r="H7" s="57"/>
      <c r="I7" s="13"/>
      <c r="J7" s="13"/>
      <c r="K7" s="13"/>
      <c r="L7" s="13"/>
      <c r="M7" s="13"/>
      <c r="N7" s="13">
        <v>230</v>
      </c>
      <c r="O7" s="13">
        <v>230</v>
      </c>
      <c r="P7" s="13">
        <v>40</v>
      </c>
      <c r="Q7" s="58"/>
    </row>
    <row r="8" spans="1:17" s="19" customFormat="1" ht="18" customHeight="1">
      <c r="A8" s="2">
        <v>4</v>
      </c>
      <c r="B8" s="2" t="s">
        <v>259</v>
      </c>
      <c r="C8" s="11" t="s">
        <v>258</v>
      </c>
      <c r="D8" s="2" t="s">
        <v>93</v>
      </c>
      <c r="E8" s="12" t="s">
        <v>8</v>
      </c>
      <c r="F8" s="2" t="s">
        <v>10</v>
      </c>
      <c r="G8" s="33">
        <f>SUM(I8:P8)</f>
        <v>260</v>
      </c>
      <c r="H8" s="57"/>
      <c r="I8" s="13"/>
      <c r="J8" s="13"/>
      <c r="K8" s="13"/>
      <c r="L8" s="13"/>
      <c r="M8" s="13">
        <v>40</v>
      </c>
      <c r="N8" s="13">
        <v>110</v>
      </c>
      <c r="O8" s="13">
        <v>110</v>
      </c>
      <c r="P8" s="13"/>
      <c r="Q8" s="58"/>
    </row>
    <row r="9" spans="1:17" s="19" customFormat="1" ht="18" customHeight="1">
      <c r="A9" s="2">
        <v>5</v>
      </c>
      <c r="B9" s="2" t="s">
        <v>261</v>
      </c>
      <c r="C9" s="11" t="s">
        <v>260</v>
      </c>
      <c r="D9" s="2" t="s">
        <v>93</v>
      </c>
      <c r="E9" s="12" t="s">
        <v>8</v>
      </c>
      <c r="F9" s="2" t="s">
        <v>10</v>
      </c>
      <c r="G9" s="33">
        <f>SUM(I9:P9)</f>
        <v>235</v>
      </c>
      <c r="H9" s="57"/>
      <c r="I9" s="13"/>
      <c r="J9" s="13"/>
      <c r="K9" s="13"/>
      <c r="L9" s="13"/>
      <c r="M9" s="13">
        <v>35</v>
      </c>
      <c r="N9" s="13">
        <v>100</v>
      </c>
      <c r="O9" s="13">
        <v>100</v>
      </c>
      <c r="P9" s="13"/>
      <c r="Q9" s="58"/>
    </row>
    <row r="10" spans="1:17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7"/>
    </row>
    <row r="11" spans="1:17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27"/>
    </row>
    <row r="12" spans="1:17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32"/>
    </row>
  </sheetData>
  <sheetProtection password="E42B" sheet="1" objects="1" scenarios="1" selectLockedCells="1" selectUnlockedCells="1"/>
  <mergeCells count="10">
    <mergeCell ref="P1:P2"/>
    <mergeCell ref="O1:O2"/>
    <mergeCell ref="N1:N2"/>
    <mergeCell ref="I1:I2"/>
    <mergeCell ref="A2:G2"/>
    <mergeCell ref="A1:G1"/>
    <mergeCell ref="L1:L2"/>
    <mergeCell ref="K1:K2"/>
    <mergeCell ref="J1:J2"/>
    <mergeCell ref="M1:M2"/>
  </mergeCells>
  <conditionalFormatting sqref="B1:C2 B4:C65536">
    <cfRule type="expression" priority="48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488" dxfId="0" stopIfTrue="1">
      <formula>AND(COUNTIF($B$5:$C$12,B5)&gt;1,NOT(ISBLANK(B5)))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bestFit="1" customWidth="1"/>
    <col min="4" max="4" width="8.421875" style="3" bestFit="1" customWidth="1"/>
    <col min="5" max="5" width="53.57421875" style="17" bestFit="1" customWidth="1"/>
    <col min="6" max="6" width="6.57421875" style="3" customWidth="1"/>
    <col min="7" max="7" width="8.00390625" style="3" bestFit="1" customWidth="1"/>
    <col min="8" max="8" width="0.9921875" style="18" customWidth="1"/>
    <col min="9" max="16" width="6.7109375" style="20" customWidth="1"/>
    <col min="17" max="17" width="0.99218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76" t="s">
        <v>351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252</v>
      </c>
      <c r="C5" s="11" t="s">
        <v>251</v>
      </c>
      <c r="D5" s="2" t="s">
        <v>92</v>
      </c>
      <c r="E5" s="12" t="s">
        <v>253</v>
      </c>
      <c r="F5" s="2" t="s">
        <v>250</v>
      </c>
      <c r="G5" s="33">
        <f aca="true" t="shared" si="0" ref="G5:G15">SUM(I5:P5)</f>
        <v>670</v>
      </c>
      <c r="H5" s="57"/>
      <c r="I5" s="13"/>
      <c r="J5" s="13">
        <v>150</v>
      </c>
      <c r="K5" s="13">
        <v>120</v>
      </c>
      <c r="L5" s="13"/>
      <c r="M5" s="13"/>
      <c r="N5" s="13">
        <v>190</v>
      </c>
      <c r="O5" s="13">
        <v>210</v>
      </c>
      <c r="P5" s="13"/>
      <c r="Q5" s="58"/>
    </row>
    <row r="6" spans="1:17" s="19" customFormat="1" ht="18" customHeight="1">
      <c r="A6" s="2">
        <v>2</v>
      </c>
      <c r="B6" s="2" t="s">
        <v>249</v>
      </c>
      <c r="C6" s="11" t="s">
        <v>248</v>
      </c>
      <c r="D6" s="2" t="s">
        <v>92</v>
      </c>
      <c r="E6" s="12" t="s">
        <v>8</v>
      </c>
      <c r="F6" s="2" t="s">
        <v>250</v>
      </c>
      <c r="G6" s="33">
        <f t="shared" si="0"/>
        <v>610</v>
      </c>
      <c r="H6" s="57"/>
      <c r="I6" s="13"/>
      <c r="J6" s="13"/>
      <c r="K6" s="13">
        <v>150</v>
      </c>
      <c r="L6" s="13"/>
      <c r="M6" s="13"/>
      <c r="N6" s="13">
        <v>230</v>
      </c>
      <c r="O6" s="13">
        <v>230</v>
      </c>
      <c r="P6" s="13"/>
      <c r="Q6" s="58"/>
    </row>
    <row r="7" spans="1:17" s="19" customFormat="1" ht="18" customHeight="1">
      <c r="A7" s="2">
        <v>3</v>
      </c>
      <c r="B7" s="2" t="s">
        <v>108</v>
      </c>
      <c r="C7" s="40" t="s">
        <v>107</v>
      </c>
      <c r="D7" s="2" t="s">
        <v>92</v>
      </c>
      <c r="E7" s="12" t="s">
        <v>24</v>
      </c>
      <c r="F7" s="2" t="s">
        <v>9</v>
      </c>
      <c r="G7" s="33">
        <f t="shared" si="0"/>
        <v>560</v>
      </c>
      <c r="H7" s="57"/>
      <c r="I7" s="13"/>
      <c r="J7" s="13">
        <v>85</v>
      </c>
      <c r="K7" s="13">
        <v>55</v>
      </c>
      <c r="L7" s="13">
        <v>25</v>
      </c>
      <c r="M7" s="13"/>
      <c r="N7" s="13">
        <v>180</v>
      </c>
      <c r="O7" s="13">
        <v>180</v>
      </c>
      <c r="P7" s="13">
        <v>35</v>
      </c>
      <c r="Q7" s="58"/>
    </row>
    <row r="8" spans="1:17" s="19" customFormat="1" ht="18" customHeight="1">
      <c r="A8" s="2">
        <v>4</v>
      </c>
      <c r="B8" s="2" t="s">
        <v>110</v>
      </c>
      <c r="C8" s="11" t="s">
        <v>109</v>
      </c>
      <c r="D8" s="2" t="s">
        <v>92</v>
      </c>
      <c r="E8" s="12" t="s">
        <v>8</v>
      </c>
      <c r="F8" s="2" t="s">
        <v>10</v>
      </c>
      <c r="G8" s="33">
        <f>SUM(I8:P8)</f>
        <v>480</v>
      </c>
      <c r="H8" s="57"/>
      <c r="I8" s="13"/>
      <c r="J8" s="13">
        <v>65</v>
      </c>
      <c r="K8" s="13">
        <v>75</v>
      </c>
      <c r="L8" s="13">
        <v>20</v>
      </c>
      <c r="M8" s="13">
        <v>40</v>
      </c>
      <c r="N8" s="13">
        <v>125</v>
      </c>
      <c r="O8" s="13">
        <v>125</v>
      </c>
      <c r="P8" s="13">
        <v>30</v>
      </c>
      <c r="Q8" s="58"/>
    </row>
    <row r="9" spans="1:17" s="19" customFormat="1" ht="18" customHeight="1">
      <c r="A9" s="2">
        <v>4</v>
      </c>
      <c r="B9" s="2" t="s">
        <v>106</v>
      </c>
      <c r="C9" s="11" t="s">
        <v>105</v>
      </c>
      <c r="D9" s="2" t="s">
        <v>92</v>
      </c>
      <c r="E9" s="12" t="s">
        <v>24</v>
      </c>
      <c r="F9" s="2" t="s">
        <v>9</v>
      </c>
      <c r="G9" s="33">
        <f t="shared" si="0"/>
        <v>480</v>
      </c>
      <c r="H9" s="57"/>
      <c r="I9" s="13"/>
      <c r="J9" s="13"/>
      <c r="K9" s="13"/>
      <c r="L9" s="13">
        <v>40</v>
      </c>
      <c r="M9" s="13"/>
      <c r="N9" s="13">
        <v>210</v>
      </c>
      <c r="O9" s="13">
        <v>190</v>
      </c>
      <c r="P9" s="13">
        <v>40</v>
      </c>
      <c r="Q9" s="58"/>
    </row>
    <row r="10" spans="1:17" s="19" customFormat="1" ht="18" customHeight="1">
      <c r="A10" s="2">
        <v>6</v>
      </c>
      <c r="B10" s="2" t="s">
        <v>114</v>
      </c>
      <c r="C10" s="11" t="s">
        <v>113</v>
      </c>
      <c r="D10" s="2" t="s">
        <v>92</v>
      </c>
      <c r="E10" s="12" t="s">
        <v>27</v>
      </c>
      <c r="F10" s="2" t="s">
        <v>9</v>
      </c>
      <c r="G10" s="33">
        <f t="shared" si="0"/>
        <v>415</v>
      </c>
      <c r="H10" s="57"/>
      <c r="I10" s="13"/>
      <c r="J10" s="13">
        <v>120</v>
      </c>
      <c r="K10" s="13">
        <v>100</v>
      </c>
      <c r="L10" s="13">
        <v>35</v>
      </c>
      <c r="M10" s="13"/>
      <c r="N10" s="13">
        <v>75</v>
      </c>
      <c r="O10" s="13">
        <v>65</v>
      </c>
      <c r="P10" s="13">
        <v>20</v>
      </c>
      <c r="Q10" s="58"/>
    </row>
    <row r="11" spans="1:17" s="19" customFormat="1" ht="18" customHeight="1">
      <c r="A11" s="2">
        <v>7</v>
      </c>
      <c r="B11" s="2" t="s">
        <v>255</v>
      </c>
      <c r="C11" s="11" t="s">
        <v>254</v>
      </c>
      <c r="D11" s="2" t="s">
        <v>92</v>
      </c>
      <c r="E11" s="12" t="s">
        <v>8</v>
      </c>
      <c r="F11" s="2" t="s">
        <v>9</v>
      </c>
      <c r="G11" s="33">
        <f t="shared" si="0"/>
        <v>340</v>
      </c>
      <c r="H11" s="57"/>
      <c r="I11" s="13"/>
      <c r="J11" s="13">
        <v>75</v>
      </c>
      <c r="K11" s="13">
        <v>65</v>
      </c>
      <c r="L11" s="13">
        <v>30</v>
      </c>
      <c r="M11" s="13"/>
      <c r="N11" s="13">
        <v>85</v>
      </c>
      <c r="O11" s="13">
        <v>85</v>
      </c>
      <c r="P11" s="13"/>
      <c r="Q11" s="58"/>
    </row>
    <row r="12" spans="1:17" s="19" customFormat="1" ht="18" customHeight="1">
      <c r="A12" s="2">
        <v>8</v>
      </c>
      <c r="B12" s="2" t="s">
        <v>118</v>
      </c>
      <c r="C12" s="11" t="s">
        <v>117</v>
      </c>
      <c r="D12" s="2" t="s">
        <v>92</v>
      </c>
      <c r="E12" s="12" t="s">
        <v>24</v>
      </c>
      <c r="F12" s="2" t="s">
        <v>9</v>
      </c>
      <c r="G12" s="33">
        <f t="shared" si="0"/>
        <v>329</v>
      </c>
      <c r="H12" s="57"/>
      <c r="I12" s="13"/>
      <c r="J12" s="13">
        <v>55</v>
      </c>
      <c r="K12" s="13">
        <v>45</v>
      </c>
      <c r="L12" s="13">
        <v>10</v>
      </c>
      <c r="M12" s="13"/>
      <c r="N12" s="13">
        <v>110</v>
      </c>
      <c r="O12" s="13">
        <v>100</v>
      </c>
      <c r="P12" s="13">
        <v>9</v>
      </c>
      <c r="Q12" s="58"/>
    </row>
    <row r="13" spans="1:17" s="19" customFormat="1" ht="18" customHeight="1">
      <c r="A13" s="2">
        <v>9</v>
      </c>
      <c r="B13" s="2" t="s">
        <v>112</v>
      </c>
      <c r="C13" s="11" t="s">
        <v>111</v>
      </c>
      <c r="D13" s="2" t="s">
        <v>92</v>
      </c>
      <c r="E13" s="12" t="s">
        <v>65</v>
      </c>
      <c r="F13" s="2" t="s">
        <v>9</v>
      </c>
      <c r="G13" s="33">
        <f t="shared" si="0"/>
        <v>254</v>
      </c>
      <c r="H13" s="57"/>
      <c r="I13" s="13"/>
      <c r="J13" s="13">
        <v>45</v>
      </c>
      <c r="K13" s="13">
        <v>35</v>
      </c>
      <c r="L13" s="13">
        <v>9</v>
      </c>
      <c r="M13" s="13"/>
      <c r="N13" s="13">
        <v>65</v>
      </c>
      <c r="O13" s="13">
        <v>75</v>
      </c>
      <c r="P13" s="13">
        <v>25</v>
      </c>
      <c r="Q13" s="58"/>
    </row>
    <row r="14" spans="1:17" s="19" customFormat="1" ht="18" customHeight="1">
      <c r="A14" s="2">
        <v>10</v>
      </c>
      <c r="B14" s="2" t="s">
        <v>322</v>
      </c>
      <c r="C14" s="11" t="s">
        <v>321</v>
      </c>
      <c r="D14" s="2" t="s">
        <v>92</v>
      </c>
      <c r="E14" s="12" t="s">
        <v>8</v>
      </c>
      <c r="F14" s="2" t="s">
        <v>180</v>
      </c>
      <c r="G14" s="33">
        <f t="shared" si="0"/>
        <v>185</v>
      </c>
      <c r="H14" s="57"/>
      <c r="I14" s="13"/>
      <c r="J14" s="13">
        <v>100</v>
      </c>
      <c r="K14" s="13">
        <v>85</v>
      </c>
      <c r="L14" s="13"/>
      <c r="M14" s="13"/>
      <c r="N14" s="13"/>
      <c r="O14" s="13"/>
      <c r="P14" s="13"/>
      <c r="Q14" s="58"/>
    </row>
    <row r="15" spans="1:17" s="19" customFormat="1" ht="18" customHeight="1">
      <c r="A15" s="2">
        <v>11</v>
      </c>
      <c r="B15" s="2" t="s">
        <v>116</v>
      </c>
      <c r="C15" s="11" t="s">
        <v>115</v>
      </c>
      <c r="D15" s="2" t="s">
        <v>92</v>
      </c>
      <c r="E15" s="12" t="s">
        <v>24</v>
      </c>
      <c r="F15" s="2" t="s">
        <v>9</v>
      </c>
      <c r="G15" s="33">
        <f t="shared" si="0"/>
        <v>10</v>
      </c>
      <c r="H15" s="57"/>
      <c r="I15" s="13"/>
      <c r="J15" s="13"/>
      <c r="K15" s="13"/>
      <c r="L15" s="13"/>
      <c r="M15" s="13"/>
      <c r="N15" s="13"/>
      <c r="O15" s="13"/>
      <c r="P15" s="13">
        <v>10</v>
      </c>
      <c r="Q15" s="58"/>
    </row>
    <row r="16" spans="1:17" ht="18" customHeight="1">
      <c r="A16" s="2"/>
      <c r="B16" s="2"/>
      <c r="C16" s="11"/>
      <c r="D16" s="2"/>
      <c r="E16" s="12"/>
      <c r="F16" s="2"/>
      <c r="G16" s="33"/>
      <c r="H16" s="6"/>
      <c r="I16" s="13"/>
      <c r="J16" s="13"/>
      <c r="K16" s="13"/>
      <c r="L16" s="13"/>
      <c r="M16" s="13"/>
      <c r="N16" s="13"/>
      <c r="O16" s="13"/>
      <c r="P16" s="13"/>
      <c r="Q16" s="7"/>
    </row>
    <row r="17" spans="1:17" s="21" customFormat="1" ht="6.75" customHeight="1">
      <c r="A17" s="22"/>
      <c r="B17" s="23"/>
      <c r="C17" s="24"/>
      <c r="D17" s="23"/>
      <c r="E17" s="25"/>
      <c r="F17" s="23"/>
      <c r="G17" s="26"/>
      <c r="H17" s="23"/>
      <c r="I17" s="14"/>
      <c r="J17" s="14"/>
      <c r="K17" s="14"/>
      <c r="L17" s="14"/>
      <c r="M17" s="14"/>
      <c r="N17" s="14"/>
      <c r="O17" s="14"/>
      <c r="P17" s="14"/>
      <c r="Q17" s="27"/>
    </row>
    <row r="18" spans="1:17" s="15" customFormat="1" ht="12.75" customHeight="1">
      <c r="A18" s="28"/>
      <c r="B18" s="29"/>
      <c r="D18" s="29"/>
      <c r="E18" s="30"/>
      <c r="F18" s="29"/>
      <c r="G18" s="29"/>
      <c r="H18" s="31"/>
      <c r="I18" s="20"/>
      <c r="J18" s="20"/>
      <c r="K18" s="20"/>
      <c r="L18" s="20"/>
      <c r="M18" s="20"/>
      <c r="N18" s="20"/>
      <c r="O18" s="20"/>
      <c r="P18" s="20"/>
      <c r="Q18" s="32"/>
    </row>
  </sheetData>
  <sheetProtection password="E42B" sheet="1" objects="1" scenarios="1" selectLockedCells="1" selectUnlockedCells="1"/>
  <mergeCells count="10">
    <mergeCell ref="I1:I2"/>
    <mergeCell ref="P1:P2"/>
    <mergeCell ref="A2:G2"/>
    <mergeCell ref="A1:G1"/>
    <mergeCell ref="N1:N2"/>
    <mergeCell ref="O1:O2"/>
    <mergeCell ref="L1:L2"/>
    <mergeCell ref="K1:K2"/>
    <mergeCell ref="J1:J2"/>
    <mergeCell ref="M1:M2"/>
  </mergeCells>
  <conditionalFormatting sqref="C16">
    <cfRule type="duplicateValues" priority="4" dxfId="0" stopIfTrue="1">
      <formula>AND(COUNTIF($C$16:$C$16,C16)&gt;1,NOT(ISBLANK(C16)))</formula>
    </cfRule>
  </conditionalFormatting>
  <conditionalFormatting sqref="B1:C2 B4:C65536">
    <cfRule type="expression" priority="440" dxfId="1" stopIfTrue="1">
      <formula>AND(COUNTIF($B$1:$C$2,B1)+COUNTIF($B$4:$C$65536,B1)&gt;1,NOT(ISBLANK(B1)))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5:C18">
    <cfRule type="duplicateValues" priority="664" dxfId="0" stopIfTrue="1">
      <formula>AND(COUNTIF($B$5:$C$18,B5)&gt;1,NOT(ISBLANK(B5)))</formula>
    </cfRule>
  </conditionalFormatting>
  <conditionalFormatting sqref="B5:C15">
    <cfRule type="duplicateValues" priority="666" dxfId="0" stopIfTrue="1">
      <formula>AND(COUNTIF($B$5:$C$15,B5)&gt;1,NOT(ISBLANK(B5)))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4.7109375" style="5" customWidth="1"/>
    <col min="4" max="4" width="8.421875" style="3" bestFit="1" customWidth="1"/>
    <col min="5" max="5" width="49.7109375" style="17" customWidth="1"/>
    <col min="6" max="6" width="5.28125" style="3" bestFit="1" customWidth="1"/>
    <col min="7" max="7" width="8.57421875" style="3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272</v>
      </c>
      <c r="N1" s="64" t="s">
        <v>181</v>
      </c>
      <c r="O1" s="64" t="s">
        <v>41</v>
      </c>
      <c r="P1" s="4"/>
    </row>
    <row r="2" spans="1:16" s="8" customFormat="1" ht="64.5" customHeight="1">
      <c r="A2" s="66" t="s">
        <v>339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7"/>
    </row>
    <row r="3" spans="8:16" ht="18" customHeight="1">
      <c r="H3" s="9"/>
      <c r="I3" s="39"/>
      <c r="J3" s="39">
        <v>44716</v>
      </c>
      <c r="K3" s="39">
        <v>44716</v>
      </c>
      <c r="L3" s="39">
        <v>44710</v>
      </c>
      <c r="M3" s="39">
        <v>44640</v>
      </c>
      <c r="N3" s="39">
        <v>44639</v>
      </c>
      <c r="O3" s="39">
        <v>44605</v>
      </c>
      <c r="P3" s="7"/>
    </row>
    <row r="4" spans="1:16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286</v>
      </c>
      <c r="K4" s="43" t="s">
        <v>286</v>
      </c>
      <c r="L4" s="43" t="s">
        <v>42</v>
      </c>
      <c r="M4" s="43" t="s">
        <v>137</v>
      </c>
      <c r="N4" s="43" t="s">
        <v>137</v>
      </c>
      <c r="O4" s="43" t="s">
        <v>42</v>
      </c>
      <c r="P4" s="10"/>
    </row>
    <row r="5" spans="1:16" s="19" customFormat="1" ht="18" customHeight="1">
      <c r="A5" s="2">
        <v>1</v>
      </c>
      <c r="B5" s="2" t="s">
        <v>99</v>
      </c>
      <c r="C5" s="11" t="s">
        <v>97</v>
      </c>
      <c r="D5" s="2" t="s">
        <v>98</v>
      </c>
      <c r="E5" s="12" t="s">
        <v>8</v>
      </c>
      <c r="F5" s="2" t="s">
        <v>9</v>
      </c>
      <c r="G5" s="2">
        <f>SUM(I5:O5)</f>
        <v>840</v>
      </c>
      <c r="H5" s="57"/>
      <c r="I5" s="13"/>
      <c r="J5" s="13">
        <v>150</v>
      </c>
      <c r="K5" s="13">
        <v>150</v>
      </c>
      <c r="L5" s="13">
        <v>40</v>
      </c>
      <c r="M5" s="13">
        <v>230</v>
      </c>
      <c r="N5" s="13">
        <v>230</v>
      </c>
      <c r="O5" s="13">
        <v>40</v>
      </c>
      <c r="P5" s="58"/>
    </row>
    <row r="6" spans="1:16" s="19" customFormat="1" ht="18" customHeight="1">
      <c r="A6" s="2">
        <v>2</v>
      </c>
      <c r="B6" s="2" t="s">
        <v>268</v>
      </c>
      <c r="C6" s="11" t="s">
        <v>267</v>
      </c>
      <c r="D6" s="2" t="s">
        <v>98</v>
      </c>
      <c r="E6" s="12" t="s">
        <v>238</v>
      </c>
      <c r="F6" s="2" t="s">
        <v>192</v>
      </c>
      <c r="G6" s="2">
        <f>SUM(I6:O6)</f>
        <v>660</v>
      </c>
      <c r="H6" s="57"/>
      <c r="I6" s="13"/>
      <c r="J6" s="13">
        <v>120</v>
      </c>
      <c r="K6" s="13">
        <v>120</v>
      </c>
      <c r="L6" s="13"/>
      <c r="M6" s="13">
        <v>210</v>
      </c>
      <c r="N6" s="13">
        <v>210</v>
      </c>
      <c r="O6" s="13"/>
      <c r="P6" s="58"/>
    </row>
    <row r="7" spans="1:16" s="19" customFormat="1" ht="18" customHeight="1">
      <c r="A7" s="2">
        <v>3</v>
      </c>
      <c r="B7" s="2" t="s">
        <v>270</v>
      </c>
      <c r="C7" s="11" t="s">
        <v>269</v>
      </c>
      <c r="D7" s="2" t="s">
        <v>98</v>
      </c>
      <c r="E7" s="12" t="s">
        <v>32</v>
      </c>
      <c r="F7" s="2" t="s">
        <v>9</v>
      </c>
      <c r="G7" s="2">
        <f>SUM(I7:O7)</f>
        <v>580</v>
      </c>
      <c r="H7" s="57"/>
      <c r="I7" s="13"/>
      <c r="J7" s="13">
        <v>100</v>
      </c>
      <c r="K7" s="13">
        <v>100</v>
      </c>
      <c r="L7" s="13"/>
      <c r="M7" s="13">
        <v>190</v>
      </c>
      <c r="N7" s="13">
        <v>190</v>
      </c>
      <c r="O7" s="13"/>
      <c r="P7" s="58"/>
    </row>
    <row r="8" spans="1:16" s="19" customFormat="1" ht="18" customHeight="1">
      <c r="A8" s="2"/>
      <c r="B8" s="2"/>
      <c r="C8" s="11"/>
      <c r="D8" s="2"/>
      <c r="E8" s="12"/>
      <c r="F8" s="2"/>
      <c r="G8" s="2"/>
      <c r="H8" s="57"/>
      <c r="I8" s="13"/>
      <c r="J8" s="13"/>
      <c r="K8" s="13"/>
      <c r="L8" s="13"/>
      <c r="M8" s="13"/>
      <c r="N8" s="13"/>
      <c r="O8" s="13"/>
      <c r="P8" s="58"/>
    </row>
    <row r="9" spans="1:16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41"/>
    </row>
    <row r="10" spans="1:16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32"/>
    </row>
  </sheetData>
  <sheetProtection password="E42B" sheet="1" objects="1" scenarios="1" selectLockedCells="1" selectUnlockedCells="1"/>
  <mergeCells count="9">
    <mergeCell ref="O1:O2"/>
    <mergeCell ref="A2:G2"/>
    <mergeCell ref="A1:G1"/>
    <mergeCell ref="I1:I2"/>
    <mergeCell ref="M1:M2"/>
    <mergeCell ref="N1:N2"/>
    <mergeCell ref="L1:L2"/>
    <mergeCell ref="K1:K2"/>
    <mergeCell ref="J1:J2"/>
  </mergeCells>
  <conditionalFormatting sqref="B1:C2 B4:C65536">
    <cfRule type="expression" priority="479" dxfId="1" stopIfTrue="1">
      <formula>AND(COUNTIF($B$1:$C$2,B1)+COUNTIF($B$4:$C$65536,B1)&gt;1,NOT(ISBLANK(B1)))</formula>
    </cfRule>
  </conditionalFormatting>
  <conditionalFormatting sqref="B5:C10">
    <cfRule type="duplicateValues" priority="614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7109375" style="5" bestFit="1" customWidth="1"/>
    <col min="4" max="4" width="8.421875" style="3" bestFit="1" customWidth="1"/>
    <col min="5" max="5" width="71.710937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272</v>
      </c>
      <c r="N1" s="64" t="s">
        <v>181</v>
      </c>
      <c r="O1" s="64" t="s">
        <v>41</v>
      </c>
      <c r="P1" s="4"/>
    </row>
    <row r="2" spans="1:16" s="8" customFormat="1" ht="64.5" customHeight="1">
      <c r="A2" s="76" t="s">
        <v>338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44640</v>
      </c>
      <c r="N3" s="39">
        <v>44639</v>
      </c>
      <c r="O3" s="39">
        <v>44605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137</v>
      </c>
      <c r="N4" s="43" t="s">
        <v>137</v>
      </c>
      <c r="O4" s="43" t="s">
        <v>42</v>
      </c>
      <c r="P4" s="10"/>
    </row>
    <row r="5" spans="1:16" s="19" customFormat="1" ht="18" customHeight="1">
      <c r="A5" s="2">
        <v>1</v>
      </c>
      <c r="B5" s="2" t="s">
        <v>88</v>
      </c>
      <c r="C5" s="40" t="s">
        <v>86</v>
      </c>
      <c r="D5" s="2" t="s">
        <v>87</v>
      </c>
      <c r="E5" s="12" t="s">
        <v>8</v>
      </c>
      <c r="F5" s="2" t="s">
        <v>9</v>
      </c>
      <c r="G5" s="33">
        <f aca="true" t="shared" si="0" ref="G5:G17">SUM(I5:O5)</f>
        <v>740</v>
      </c>
      <c r="H5" s="57"/>
      <c r="I5" s="13"/>
      <c r="J5" s="13">
        <v>150</v>
      </c>
      <c r="K5" s="13">
        <v>150</v>
      </c>
      <c r="L5" s="13"/>
      <c r="M5" s="13">
        <v>210</v>
      </c>
      <c r="N5" s="13">
        <v>190</v>
      </c>
      <c r="O5" s="13">
        <v>40</v>
      </c>
      <c r="P5" s="58"/>
    </row>
    <row r="6" spans="1:16" s="19" customFormat="1" ht="18" customHeight="1">
      <c r="A6" s="2">
        <v>2</v>
      </c>
      <c r="B6" s="2" t="s">
        <v>90</v>
      </c>
      <c r="C6" s="11" t="s">
        <v>89</v>
      </c>
      <c r="D6" s="2" t="s">
        <v>87</v>
      </c>
      <c r="E6" s="12" t="s">
        <v>24</v>
      </c>
      <c r="F6" s="2" t="s">
        <v>9</v>
      </c>
      <c r="G6" s="33">
        <f t="shared" si="0"/>
        <v>635</v>
      </c>
      <c r="H6" s="57"/>
      <c r="I6" s="13"/>
      <c r="J6" s="13">
        <v>100</v>
      </c>
      <c r="K6" s="13">
        <v>100</v>
      </c>
      <c r="L6" s="13">
        <v>40</v>
      </c>
      <c r="M6" s="13">
        <v>180</v>
      </c>
      <c r="N6" s="13">
        <v>180</v>
      </c>
      <c r="O6" s="13">
        <v>35</v>
      </c>
      <c r="P6" s="58"/>
    </row>
    <row r="7" spans="1:16" s="19" customFormat="1" ht="18" customHeight="1">
      <c r="A7" s="2">
        <v>3</v>
      </c>
      <c r="B7" s="2" t="s">
        <v>242</v>
      </c>
      <c r="C7" s="11" t="s">
        <v>241</v>
      </c>
      <c r="D7" s="2" t="s">
        <v>87</v>
      </c>
      <c r="E7" s="12" t="s">
        <v>8</v>
      </c>
      <c r="F7" s="2" t="s">
        <v>243</v>
      </c>
      <c r="G7" s="33">
        <f t="shared" si="0"/>
        <v>360</v>
      </c>
      <c r="H7" s="57"/>
      <c r="I7" s="13"/>
      <c r="J7" s="13">
        <v>65</v>
      </c>
      <c r="K7" s="13">
        <v>85</v>
      </c>
      <c r="L7" s="13"/>
      <c r="M7" s="13">
        <v>100</v>
      </c>
      <c r="N7" s="13">
        <v>110</v>
      </c>
      <c r="O7" s="13"/>
      <c r="P7" s="58"/>
    </row>
    <row r="8" spans="1:16" s="19" customFormat="1" ht="18" customHeight="1">
      <c r="A8" s="2">
        <v>4</v>
      </c>
      <c r="B8" s="2" t="s">
        <v>245</v>
      </c>
      <c r="C8" s="11" t="s">
        <v>244</v>
      </c>
      <c r="D8" s="2" t="s">
        <v>87</v>
      </c>
      <c r="E8" s="12" t="s">
        <v>167</v>
      </c>
      <c r="F8" s="2" t="s">
        <v>9</v>
      </c>
      <c r="G8" s="33">
        <f t="shared" si="0"/>
        <v>325</v>
      </c>
      <c r="H8" s="57"/>
      <c r="I8" s="13"/>
      <c r="J8" s="13">
        <v>55</v>
      </c>
      <c r="K8" s="13">
        <v>45</v>
      </c>
      <c r="L8" s="13">
        <v>30</v>
      </c>
      <c r="M8" s="13">
        <v>110</v>
      </c>
      <c r="N8" s="13">
        <v>85</v>
      </c>
      <c r="O8" s="13"/>
      <c r="P8" s="58"/>
    </row>
    <row r="9" spans="1:16" s="19" customFormat="1" ht="18" customHeight="1">
      <c r="A9" s="2">
        <v>5</v>
      </c>
      <c r="B9" s="2" t="s">
        <v>94</v>
      </c>
      <c r="C9" s="11" t="s">
        <v>91</v>
      </c>
      <c r="D9" s="2" t="s">
        <v>87</v>
      </c>
      <c r="E9" s="12" t="s">
        <v>8</v>
      </c>
      <c r="F9" s="2" t="s">
        <v>29</v>
      </c>
      <c r="G9" s="33">
        <f t="shared" si="0"/>
        <v>215</v>
      </c>
      <c r="H9" s="57"/>
      <c r="I9" s="13"/>
      <c r="J9" s="13"/>
      <c r="K9" s="13">
        <v>35</v>
      </c>
      <c r="L9" s="13"/>
      <c r="M9" s="13">
        <v>85</v>
      </c>
      <c r="N9" s="13">
        <v>65</v>
      </c>
      <c r="O9" s="13">
        <v>30</v>
      </c>
      <c r="P9" s="58"/>
    </row>
    <row r="10" spans="1:16" s="19" customFormat="1" ht="18" customHeight="1">
      <c r="A10" s="2">
        <v>6</v>
      </c>
      <c r="B10" s="2" t="s">
        <v>280</v>
      </c>
      <c r="C10" s="11" t="s">
        <v>279</v>
      </c>
      <c r="D10" s="2" t="s">
        <v>87</v>
      </c>
      <c r="E10" s="12" t="s">
        <v>178</v>
      </c>
      <c r="F10" s="2" t="s">
        <v>180</v>
      </c>
      <c r="G10" s="33">
        <f t="shared" si="0"/>
        <v>175</v>
      </c>
      <c r="H10" s="57"/>
      <c r="I10" s="13"/>
      <c r="J10" s="13">
        <v>75</v>
      </c>
      <c r="K10" s="13">
        <v>65</v>
      </c>
      <c r="L10" s="13">
        <v>35</v>
      </c>
      <c r="M10" s="13"/>
      <c r="N10" s="13"/>
      <c r="O10" s="13"/>
      <c r="P10" s="58"/>
    </row>
    <row r="11" spans="1:16" s="19" customFormat="1" ht="18" customHeight="1">
      <c r="A11" s="2">
        <v>7</v>
      </c>
      <c r="B11" s="2" t="s">
        <v>96</v>
      </c>
      <c r="C11" s="11" t="s">
        <v>95</v>
      </c>
      <c r="D11" s="2" t="s">
        <v>87</v>
      </c>
      <c r="E11" s="12" t="s">
        <v>27</v>
      </c>
      <c r="F11" s="2" t="s">
        <v>9</v>
      </c>
      <c r="G11" s="33">
        <f t="shared" si="0"/>
        <v>164</v>
      </c>
      <c r="H11" s="57"/>
      <c r="I11" s="13"/>
      <c r="J11" s="13">
        <v>19</v>
      </c>
      <c r="K11" s="13">
        <v>17</v>
      </c>
      <c r="L11" s="13">
        <v>8</v>
      </c>
      <c r="M11" s="13">
        <v>65</v>
      </c>
      <c r="N11" s="13">
        <v>35</v>
      </c>
      <c r="O11" s="13">
        <v>20</v>
      </c>
      <c r="P11" s="58"/>
    </row>
    <row r="12" spans="1:16" s="19" customFormat="1" ht="18" customHeight="1">
      <c r="A12" s="2">
        <v>8</v>
      </c>
      <c r="B12" s="2" t="s">
        <v>315</v>
      </c>
      <c r="C12" s="11" t="s">
        <v>314</v>
      </c>
      <c r="D12" s="2" t="s">
        <v>87</v>
      </c>
      <c r="E12" s="12" t="s">
        <v>8</v>
      </c>
      <c r="F12" s="2" t="s">
        <v>82</v>
      </c>
      <c r="G12" s="33">
        <f t="shared" si="0"/>
        <v>160</v>
      </c>
      <c r="H12" s="57"/>
      <c r="I12" s="13"/>
      <c r="J12" s="13">
        <v>85</v>
      </c>
      <c r="K12" s="13">
        <v>75</v>
      </c>
      <c r="L12" s="13"/>
      <c r="M12" s="13"/>
      <c r="N12" s="13"/>
      <c r="O12" s="13"/>
      <c r="P12" s="58"/>
    </row>
    <row r="13" spans="1:16" s="19" customFormat="1" ht="18" customHeight="1">
      <c r="A13" s="2">
        <v>9</v>
      </c>
      <c r="B13" s="2" t="s">
        <v>247</v>
      </c>
      <c r="C13" s="11" t="s">
        <v>246</v>
      </c>
      <c r="D13" s="2" t="s">
        <v>87</v>
      </c>
      <c r="E13" s="12" t="s">
        <v>8</v>
      </c>
      <c r="F13" s="2" t="s">
        <v>9</v>
      </c>
      <c r="G13" s="33">
        <f t="shared" si="0"/>
        <v>98</v>
      </c>
      <c r="H13" s="57"/>
      <c r="I13" s="13"/>
      <c r="J13" s="13">
        <v>22</v>
      </c>
      <c r="K13" s="13">
        <v>22</v>
      </c>
      <c r="L13" s="13">
        <v>9</v>
      </c>
      <c r="M13" s="13"/>
      <c r="N13" s="13">
        <v>45</v>
      </c>
      <c r="O13" s="13"/>
      <c r="P13" s="58"/>
    </row>
    <row r="14" spans="1:16" s="19" customFormat="1" ht="18" customHeight="1">
      <c r="A14" s="2">
        <v>10</v>
      </c>
      <c r="B14" s="2" t="s">
        <v>282</v>
      </c>
      <c r="C14" s="11" t="s">
        <v>281</v>
      </c>
      <c r="D14" s="2" t="s">
        <v>87</v>
      </c>
      <c r="E14" s="12" t="s">
        <v>8</v>
      </c>
      <c r="F14" s="2" t="s">
        <v>9</v>
      </c>
      <c r="G14" s="33">
        <f t="shared" si="0"/>
        <v>60</v>
      </c>
      <c r="H14" s="57"/>
      <c r="I14" s="13"/>
      <c r="J14" s="13">
        <v>25</v>
      </c>
      <c r="K14" s="13">
        <v>25</v>
      </c>
      <c r="L14" s="13">
        <v>10</v>
      </c>
      <c r="M14" s="13"/>
      <c r="N14" s="13"/>
      <c r="O14" s="13"/>
      <c r="P14" s="58"/>
    </row>
    <row r="15" spans="1:16" s="19" customFormat="1" ht="18" customHeight="1">
      <c r="A15" s="2">
        <v>11</v>
      </c>
      <c r="B15" s="2" t="s">
        <v>318</v>
      </c>
      <c r="C15" s="11" t="s">
        <v>316</v>
      </c>
      <c r="D15" s="2" t="s">
        <v>87</v>
      </c>
      <c r="E15" s="12" t="s">
        <v>317</v>
      </c>
      <c r="F15" s="2" t="s">
        <v>29</v>
      </c>
      <c r="G15" s="33">
        <f t="shared" si="0"/>
        <v>55</v>
      </c>
      <c r="H15" s="57"/>
      <c r="I15" s="13"/>
      <c r="J15" s="13"/>
      <c r="K15" s="13">
        <v>55</v>
      </c>
      <c r="L15" s="13"/>
      <c r="M15" s="13"/>
      <c r="N15" s="13"/>
      <c r="O15" s="13"/>
      <c r="P15" s="58"/>
    </row>
    <row r="16" spans="1:16" s="19" customFormat="1" ht="18" customHeight="1">
      <c r="A16" s="2">
        <v>12</v>
      </c>
      <c r="B16" s="2" t="s">
        <v>320</v>
      </c>
      <c r="C16" s="11" t="s">
        <v>319</v>
      </c>
      <c r="D16" s="2" t="s">
        <v>87</v>
      </c>
      <c r="E16" s="12" t="s">
        <v>8</v>
      </c>
      <c r="F16" s="2" t="s">
        <v>7</v>
      </c>
      <c r="G16" s="33">
        <f t="shared" si="0"/>
        <v>49</v>
      </c>
      <c r="H16" s="57"/>
      <c r="I16" s="13"/>
      <c r="J16" s="13">
        <v>30</v>
      </c>
      <c r="K16" s="13">
        <v>19</v>
      </c>
      <c r="L16" s="13"/>
      <c r="M16" s="13"/>
      <c r="N16" s="13"/>
      <c r="O16" s="13"/>
      <c r="P16" s="58"/>
    </row>
    <row r="17" spans="1:16" s="19" customFormat="1" ht="18" customHeight="1">
      <c r="A17" s="2">
        <v>13</v>
      </c>
      <c r="B17" s="2" t="s">
        <v>284</v>
      </c>
      <c r="C17" s="11" t="s">
        <v>283</v>
      </c>
      <c r="D17" s="2" t="s">
        <v>87</v>
      </c>
      <c r="E17" s="12" t="s">
        <v>24</v>
      </c>
      <c r="F17" s="2" t="s">
        <v>9</v>
      </c>
      <c r="G17" s="33">
        <f t="shared" si="0"/>
        <v>7</v>
      </c>
      <c r="H17" s="57"/>
      <c r="I17" s="13"/>
      <c r="J17" s="13"/>
      <c r="K17" s="13"/>
      <c r="L17" s="13">
        <v>7</v>
      </c>
      <c r="M17" s="13"/>
      <c r="N17" s="13"/>
      <c r="O17" s="13"/>
      <c r="P17" s="58"/>
    </row>
    <row r="18" spans="1:16" ht="18" customHeight="1">
      <c r="A18" s="2"/>
      <c r="B18" s="2"/>
      <c r="C18" s="11"/>
      <c r="D18" s="2"/>
      <c r="E18" s="12"/>
      <c r="F18" s="2"/>
      <c r="G18" s="33"/>
      <c r="H18" s="6"/>
      <c r="I18" s="13"/>
      <c r="J18" s="13"/>
      <c r="K18" s="13"/>
      <c r="L18" s="13"/>
      <c r="M18" s="13"/>
      <c r="N18" s="13"/>
      <c r="O18" s="13"/>
      <c r="P18" s="7"/>
    </row>
    <row r="19" spans="1:16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27"/>
    </row>
    <row r="20" spans="1:16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32"/>
    </row>
  </sheetData>
  <sheetProtection password="E42B" sheet="1" objects="1" scenarios="1" selectLockedCells="1" selectUnlockedCells="1"/>
  <mergeCells count="9">
    <mergeCell ref="O1:O2"/>
    <mergeCell ref="M1:M2"/>
    <mergeCell ref="A2:G2"/>
    <mergeCell ref="A1:G1"/>
    <mergeCell ref="I1:I2"/>
    <mergeCell ref="N1:N2"/>
    <mergeCell ref="L1:L2"/>
    <mergeCell ref="K1:K2"/>
    <mergeCell ref="J1:J2"/>
  </mergeCells>
  <conditionalFormatting sqref="C18">
    <cfRule type="duplicateValues" priority="3" dxfId="0" stopIfTrue="1">
      <formula>AND(COUNTIF($C$18:$C$18,C18)&gt;1,NOT(ISBLANK(C18)))</formula>
    </cfRule>
  </conditionalFormatting>
  <conditionalFormatting sqref="B1:C2 B4:C65536">
    <cfRule type="expression" priority="215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0">
    <cfRule type="duplicateValues" priority="609" dxfId="0" stopIfTrue="1">
      <formula>AND(COUNTIF($B$5:$C$20,B5)&gt;1,NOT(ISBLANK(B5)))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57421875" style="5" bestFit="1" customWidth="1"/>
    <col min="4" max="4" width="8.421875" style="3" bestFit="1" customWidth="1"/>
    <col min="5" max="5" width="49.8515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4" width="6.7109375" style="20" customWidth="1"/>
    <col min="15" max="15" width="0.9921875" style="21" customWidth="1"/>
    <col min="16" max="16384" width="9.140625" style="5" customWidth="1"/>
  </cols>
  <sheetData>
    <row r="1" spans="1:1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272</v>
      </c>
      <c r="M1" s="64" t="s">
        <v>181</v>
      </c>
      <c r="N1" s="64" t="s">
        <v>41</v>
      </c>
      <c r="O1" s="4"/>
    </row>
    <row r="2" spans="1:15" s="8" customFormat="1" ht="64.5" customHeight="1">
      <c r="A2" s="76" t="s">
        <v>337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7"/>
    </row>
    <row r="3" spans="1:15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44640</v>
      </c>
      <c r="M3" s="39">
        <v>44639</v>
      </c>
      <c r="N3" s="39">
        <v>44605</v>
      </c>
      <c r="O3" s="7"/>
    </row>
    <row r="4" spans="1:15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137</v>
      </c>
      <c r="M4" s="43" t="s">
        <v>137</v>
      </c>
      <c r="N4" s="43" t="s">
        <v>42</v>
      </c>
      <c r="O4" s="10"/>
    </row>
    <row r="5" spans="1:15" s="19" customFormat="1" ht="18" customHeight="1">
      <c r="A5" s="2">
        <v>1</v>
      </c>
      <c r="B5" s="2" t="s">
        <v>266</v>
      </c>
      <c r="C5" s="40" t="s">
        <v>265</v>
      </c>
      <c r="D5" s="2" t="s">
        <v>101</v>
      </c>
      <c r="E5" s="12" t="s">
        <v>238</v>
      </c>
      <c r="F5" s="2" t="s">
        <v>192</v>
      </c>
      <c r="G5" s="33">
        <f>SUM(I5:N5)</f>
        <v>760</v>
      </c>
      <c r="H5" s="57"/>
      <c r="I5" s="13"/>
      <c r="J5" s="13">
        <v>150</v>
      </c>
      <c r="K5" s="13">
        <v>150</v>
      </c>
      <c r="L5" s="13">
        <v>230</v>
      </c>
      <c r="M5" s="13">
        <v>230</v>
      </c>
      <c r="N5" s="13"/>
      <c r="O5" s="58"/>
    </row>
    <row r="6" spans="1:15" s="19" customFormat="1" ht="18" customHeight="1">
      <c r="A6" s="2">
        <v>2</v>
      </c>
      <c r="B6" s="2" t="s">
        <v>104</v>
      </c>
      <c r="C6" s="11" t="s">
        <v>103</v>
      </c>
      <c r="D6" s="2" t="s">
        <v>101</v>
      </c>
      <c r="E6" s="12" t="s">
        <v>8</v>
      </c>
      <c r="F6" s="2" t="s">
        <v>9</v>
      </c>
      <c r="G6" s="33">
        <f>SUM(I6:N6)</f>
        <v>695</v>
      </c>
      <c r="H6" s="57"/>
      <c r="I6" s="13"/>
      <c r="J6" s="13">
        <v>120</v>
      </c>
      <c r="K6" s="13">
        <v>120</v>
      </c>
      <c r="L6" s="13">
        <v>210</v>
      </c>
      <c r="M6" s="13">
        <v>210</v>
      </c>
      <c r="N6" s="13">
        <v>35</v>
      </c>
      <c r="O6" s="58"/>
    </row>
    <row r="7" spans="1:15" s="19" customFormat="1" ht="18" customHeight="1">
      <c r="A7" s="2">
        <v>3</v>
      </c>
      <c r="B7" s="2" t="s">
        <v>102</v>
      </c>
      <c r="C7" s="11" t="s">
        <v>100</v>
      </c>
      <c r="D7" s="2" t="s">
        <v>101</v>
      </c>
      <c r="E7" s="12" t="s">
        <v>8</v>
      </c>
      <c r="F7" s="2" t="s">
        <v>9</v>
      </c>
      <c r="G7" s="33">
        <f>SUM(I7:N7)</f>
        <v>40</v>
      </c>
      <c r="H7" s="57"/>
      <c r="I7" s="13"/>
      <c r="J7" s="13"/>
      <c r="K7" s="13"/>
      <c r="L7" s="13"/>
      <c r="M7" s="13"/>
      <c r="N7" s="13">
        <v>40</v>
      </c>
      <c r="O7" s="58"/>
    </row>
    <row r="8" spans="1:15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7"/>
    </row>
    <row r="9" spans="1:15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27"/>
    </row>
    <row r="10" spans="1:15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32"/>
    </row>
  </sheetData>
  <sheetProtection password="E42B" sheet="1" objects="1" scenarios="1" selectLockedCells="1" selectUnlockedCells="1"/>
  <mergeCells count="8">
    <mergeCell ref="A1:G1"/>
    <mergeCell ref="I1:I2"/>
    <mergeCell ref="L1:L2"/>
    <mergeCell ref="M1:M2"/>
    <mergeCell ref="N1:N2"/>
    <mergeCell ref="A2:G2"/>
    <mergeCell ref="K1:K2"/>
    <mergeCell ref="J1:J2"/>
  </mergeCells>
  <conditionalFormatting sqref="B1:C2 B4:C65536">
    <cfRule type="expression" priority="47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473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7.7109375" style="5" customWidth="1"/>
    <col min="4" max="4" width="8.421875" style="3" bestFit="1" customWidth="1"/>
    <col min="5" max="5" width="71.710937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6" width="6.7109375" style="20" customWidth="1"/>
    <col min="17" max="17" width="1.14843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76" t="s">
        <v>350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84</v>
      </c>
      <c r="C5" s="40" t="s">
        <v>83</v>
      </c>
      <c r="D5" s="2" t="s">
        <v>80</v>
      </c>
      <c r="E5" s="12" t="s">
        <v>85</v>
      </c>
      <c r="F5" s="2" t="s">
        <v>11</v>
      </c>
      <c r="G5" s="33">
        <f aca="true" t="shared" si="0" ref="G5:G10">SUM(I5:P5)</f>
        <v>825</v>
      </c>
      <c r="H5" s="57"/>
      <c r="I5" s="13"/>
      <c r="J5" s="13">
        <v>120</v>
      </c>
      <c r="K5" s="13">
        <v>150</v>
      </c>
      <c r="L5" s="13">
        <v>40</v>
      </c>
      <c r="M5" s="13">
        <v>40</v>
      </c>
      <c r="N5" s="13">
        <v>210</v>
      </c>
      <c r="O5" s="13">
        <v>230</v>
      </c>
      <c r="P5" s="13">
        <v>35</v>
      </c>
      <c r="Q5" s="58"/>
    </row>
    <row r="6" spans="1:17" s="19" customFormat="1" ht="18" customHeight="1">
      <c r="A6" s="2">
        <v>2</v>
      </c>
      <c r="B6" s="2" t="s">
        <v>81</v>
      </c>
      <c r="C6" s="11" t="s">
        <v>79</v>
      </c>
      <c r="D6" s="2" t="s">
        <v>80</v>
      </c>
      <c r="E6" s="12" t="s">
        <v>8</v>
      </c>
      <c r="F6" s="2" t="s">
        <v>82</v>
      </c>
      <c r="G6" s="33">
        <f t="shared" si="0"/>
        <v>715</v>
      </c>
      <c r="H6" s="57"/>
      <c r="I6" s="13"/>
      <c r="J6" s="13">
        <v>100</v>
      </c>
      <c r="K6" s="13">
        <v>100</v>
      </c>
      <c r="L6" s="13">
        <v>35</v>
      </c>
      <c r="M6" s="13"/>
      <c r="N6" s="13">
        <v>230</v>
      </c>
      <c r="O6" s="13">
        <v>210</v>
      </c>
      <c r="P6" s="13">
        <v>40</v>
      </c>
      <c r="Q6" s="58"/>
    </row>
    <row r="7" spans="1:17" s="19" customFormat="1" ht="18" customHeight="1">
      <c r="A7" s="2">
        <v>3</v>
      </c>
      <c r="B7" s="2" t="s">
        <v>240</v>
      </c>
      <c r="C7" s="11" t="s">
        <v>239</v>
      </c>
      <c r="D7" s="2" t="s">
        <v>80</v>
      </c>
      <c r="E7" s="12" t="s">
        <v>40</v>
      </c>
      <c r="F7" s="2" t="s">
        <v>29</v>
      </c>
      <c r="G7" s="33">
        <f t="shared" si="0"/>
        <v>605</v>
      </c>
      <c r="H7" s="57"/>
      <c r="I7" s="13"/>
      <c r="J7" s="13">
        <v>150</v>
      </c>
      <c r="K7" s="13">
        <v>85</v>
      </c>
      <c r="L7" s="13"/>
      <c r="M7" s="13"/>
      <c r="N7" s="13">
        <v>190</v>
      </c>
      <c r="O7" s="13">
        <v>180</v>
      </c>
      <c r="P7" s="13"/>
      <c r="Q7" s="58"/>
    </row>
    <row r="8" spans="1:17" s="19" customFormat="1" ht="18" customHeight="1">
      <c r="A8" s="2">
        <v>4</v>
      </c>
      <c r="B8" s="2" t="s">
        <v>237</v>
      </c>
      <c r="C8" s="11" t="s">
        <v>236</v>
      </c>
      <c r="D8" s="2" t="s">
        <v>80</v>
      </c>
      <c r="E8" s="12" t="s">
        <v>238</v>
      </c>
      <c r="F8" s="2" t="s">
        <v>192</v>
      </c>
      <c r="G8" s="33">
        <f t="shared" si="0"/>
        <v>520</v>
      </c>
      <c r="H8" s="57"/>
      <c r="I8" s="13"/>
      <c r="J8" s="13">
        <v>75</v>
      </c>
      <c r="K8" s="13">
        <v>75</v>
      </c>
      <c r="L8" s="13"/>
      <c r="M8" s="13"/>
      <c r="N8" s="13">
        <v>180</v>
      </c>
      <c r="O8" s="13">
        <v>190</v>
      </c>
      <c r="P8" s="13"/>
      <c r="Q8" s="58"/>
    </row>
    <row r="9" spans="1:17" s="19" customFormat="1" ht="18" customHeight="1">
      <c r="A9" s="2">
        <v>5</v>
      </c>
      <c r="B9" s="2" t="s">
        <v>311</v>
      </c>
      <c r="C9" s="11" t="s">
        <v>310</v>
      </c>
      <c r="D9" s="2" t="s">
        <v>80</v>
      </c>
      <c r="E9" s="12" t="s">
        <v>228</v>
      </c>
      <c r="F9" s="2" t="s">
        <v>196</v>
      </c>
      <c r="G9" s="33">
        <f t="shared" si="0"/>
        <v>205</v>
      </c>
      <c r="H9" s="57"/>
      <c r="I9" s="13"/>
      <c r="J9" s="13">
        <v>85</v>
      </c>
      <c r="K9" s="13">
        <v>120</v>
      </c>
      <c r="L9" s="13"/>
      <c r="M9" s="13"/>
      <c r="N9" s="13"/>
      <c r="O9" s="13"/>
      <c r="P9" s="13"/>
      <c r="Q9" s="58"/>
    </row>
    <row r="10" spans="1:17" s="19" customFormat="1" ht="18" customHeight="1">
      <c r="A10" s="2">
        <v>6</v>
      </c>
      <c r="B10" s="2" t="s">
        <v>313</v>
      </c>
      <c r="C10" s="11" t="s">
        <v>312</v>
      </c>
      <c r="D10" s="2" t="s">
        <v>80</v>
      </c>
      <c r="E10" s="12" t="s">
        <v>8</v>
      </c>
      <c r="F10" s="2" t="s">
        <v>9</v>
      </c>
      <c r="G10" s="33">
        <f t="shared" si="0"/>
        <v>130</v>
      </c>
      <c r="H10" s="57"/>
      <c r="I10" s="13"/>
      <c r="J10" s="13">
        <v>65</v>
      </c>
      <c r="K10" s="13">
        <v>65</v>
      </c>
      <c r="L10" s="13"/>
      <c r="M10" s="13"/>
      <c r="N10" s="13"/>
      <c r="O10" s="13"/>
      <c r="P10" s="13"/>
      <c r="Q10" s="58"/>
    </row>
    <row r="11" spans="1:17" ht="18" customHeight="1">
      <c r="A11" s="2"/>
      <c r="B11" s="2"/>
      <c r="C11" s="11"/>
      <c r="D11" s="2"/>
      <c r="E11" s="12"/>
      <c r="F11" s="2"/>
      <c r="G11" s="33"/>
      <c r="H11" s="6"/>
      <c r="I11" s="13"/>
      <c r="J11" s="13"/>
      <c r="K11" s="13"/>
      <c r="L11" s="13"/>
      <c r="M11" s="13"/>
      <c r="N11" s="13"/>
      <c r="O11" s="13"/>
      <c r="P11" s="13"/>
      <c r="Q11" s="7"/>
    </row>
    <row r="12" spans="1:17" s="21" customFormat="1" ht="6.75" customHeight="1">
      <c r="A12" s="22"/>
      <c r="B12" s="23"/>
      <c r="C12" s="24"/>
      <c r="D12" s="23"/>
      <c r="E12" s="25"/>
      <c r="F12" s="23"/>
      <c r="G12" s="26"/>
      <c r="H12" s="23"/>
      <c r="I12" s="14"/>
      <c r="J12" s="14"/>
      <c r="K12" s="14"/>
      <c r="L12" s="14"/>
      <c r="M12" s="14"/>
      <c r="N12" s="14"/>
      <c r="O12" s="14"/>
      <c r="P12" s="14"/>
      <c r="Q12" s="27"/>
    </row>
    <row r="13" spans="1:17" s="15" customFormat="1" ht="12.75" customHeight="1">
      <c r="A13" s="28"/>
      <c r="B13" s="29"/>
      <c r="D13" s="29"/>
      <c r="E13" s="30"/>
      <c r="F13" s="29"/>
      <c r="G13" s="29"/>
      <c r="H13" s="31"/>
      <c r="I13" s="20"/>
      <c r="J13" s="20"/>
      <c r="K13" s="20"/>
      <c r="L13" s="20"/>
      <c r="M13" s="20"/>
      <c r="N13" s="20"/>
      <c r="O13" s="20"/>
      <c r="P13" s="20"/>
      <c r="Q13" s="32"/>
    </row>
  </sheetData>
  <sheetProtection password="E42B" sheet="1" objects="1" scenarios="1" selectLockedCells="1" selectUnlockedCells="1"/>
  <mergeCells count="10">
    <mergeCell ref="P1:P2"/>
    <mergeCell ref="A2:G2"/>
    <mergeCell ref="A1:G1"/>
    <mergeCell ref="N1:N2"/>
    <mergeCell ref="I1:I2"/>
    <mergeCell ref="O1:O2"/>
    <mergeCell ref="L1:L2"/>
    <mergeCell ref="K1:K2"/>
    <mergeCell ref="J1:J2"/>
    <mergeCell ref="M1:M2"/>
  </mergeCells>
  <conditionalFormatting sqref="B1:C2 B4:C65536">
    <cfRule type="expression" priority="46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3">
    <cfRule type="duplicateValues" priority="604" dxfId="0" stopIfTrue="1">
      <formula>AND(COUNTIF($B$5:$C$13,B5)&gt;1,NOT(ISBLANK(B5)))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3.8515625" style="5" bestFit="1" customWidth="1"/>
    <col min="4" max="4" width="8.421875" style="3" bestFit="1" customWidth="1"/>
    <col min="5" max="5" width="49.14062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4" width="6.7109375" style="20" customWidth="1"/>
    <col min="15" max="15" width="1.1484375" style="21" customWidth="1"/>
    <col min="16" max="16384" width="9.140625" style="5" customWidth="1"/>
  </cols>
  <sheetData>
    <row r="1" spans="1:1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272</v>
      </c>
      <c r="M1" s="64" t="s">
        <v>181</v>
      </c>
      <c r="N1" s="64" t="s">
        <v>41</v>
      </c>
      <c r="O1" s="4"/>
    </row>
    <row r="2" spans="1:15" s="8" customFormat="1" ht="64.5" customHeight="1">
      <c r="A2" s="76" t="s">
        <v>336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7"/>
    </row>
    <row r="3" spans="1:15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44640</v>
      </c>
      <c r="M3" s="39">
        <v>44639</v>
      </c>
      <c r="N3" s="39">
        <v>44605</v>
      </c>
      <c r="O3" s="7"/>
    </row>
    <row r="4" spans="1:15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137</v>
      </c>
      <c r="M4" s="43" t="s">
        <v>137</v>
      </c>
      <c r="N4" s="43" t="s">
        <v>42</v>
      </c>
      <c r="O4" s="10"/>
    </row>
    <row r="5" spans="1:15" ht="18" customHeight="1">
      <c r="A5" s="2">
        <v>1</v>
      </c>
      <c r="B5" s="2" t="s">
        <v>264</v>
      </c>
      <c r="C5" s="40" t="s">
        <v>262</v>
      </c>
      <c r="D5" s="2" t="s">
        <v>263</v>
      </c>
      <c r="E5" s="12" t="s">
        <v>32</v>
      </c>
      <c r="F5" s="2" t="s">
        <v>9</v>
      </c>
      <c r="G5" s="33">
        <f>SUM(I5:N5)</f>
        <v>760</v>
      </c>
      <c r="H5" s="6"/>
      <c r="I5" s="13"/>
      <c r="J5" s="13">
        <v>150</v>
      </c>
      <c r="K5" s="13">
        <v>150</v>
      </c>
      <c r="L5" s="13">
        <v>230</v>
      </c>
      <c r="M5" s="13">
        <v>230</v>
      </c>
      <c r="N5" s="13"/>
      <c r="O5" s="7"/>
    </row>
    <row r="6" spans="1:15" ht="18" customHeight="1">
      <c r="A6" s="2">
        <v>2</v>
      </c>
      <c r="B6" s="2" t="s">
        <v>23</v>
      </c>
      <c r="C6" s="40" t="s">
        <v>22</v>
      </c>
      <c r="D6" s="2" t="s">
        <v>28</v>
      </c>
      <c r="E6" s="12" t="s">
        <v>27</v>
      </c>
      <c r="F6" s="2" t="s">
        <v>9</v>
      </c>
      <c r="G6" s="33">
        <f>SUM(I6:N6)</f>
        <v>580</v>
      </c>
      <c r="H6" s="6"/>
      <c r="I6" s="13"/>
      <c r="J6" s="13"/>
      <c r="K6" s="13">
        <v>120</v>
      </c>
      <c r="L6" s="13">
        <v>210</v>
      </c>
      <c r="M6" s="13">
        <v>210</v>
      </c>
      <c r="N6" s="13">
        <v>40</v>
      </c>
      <c r="O6" s="7"/>
    </row>
    <row r="7" spans="1:15" ht="18" customHeight="1">
      <c r="A7" s="2"/>
      <c r="B7" s="2"/>
      <c r="C7" s="11"/>
      <c r="D7" s="2"/>
      <c r="E7" s="12"/>
      <c r="F7" s="2"/>
      <c r="G7" s="33"/>
      <c r="H7" s="6"/>
      <c r="I7" s="13"/>
      <c r="J7" s="13"/>
      <c r="K7" s="13"/>
      <c r="L7" s="13"/>
      <c r="M7" s="13"/>
      <c r="N7" s="13"/>
      <c r="O7" s="7"/>
    </row>
    <row r="8" spans="1:15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27"/>
    </row>
    <row r="9" spans="1:15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32"/>
    </row>
  </sheetData>
  <sheetProtection password="E42B" sheet="1" objects="1" scenarios="1" selectLockedCells="1" selectUnlockedCells="1"/>
  <mergeCells count="8">
    <mergeCell ref="A1:G1"/>
    <mergeCell ref="I1:I2"/>
    <mergeCell ref="N1:N2"/>
    <mergeCell ref="A2:G2"/>
    <mergeCell ref="M1:M2"/>
    <mergeCell ref="L1:L2"/>
    <mergeCell ref="K1:K2"/>
    <mergeCell ref="J1:J2"/>
  </mergeCells>
  <conditionalFormatting sqref="B1:C2 B4:C65536">
    <cfRule type="expression" priority="466" dxfId="1" stopIfTrue="1">
      <formula>AND(COUNTIF($B$1:$C$2,B1)+COUNTIF($B$4:$C$65536,B1)&gt;1,NOT(ISBLANK(B1)))</formula>
    </cfRule>
  </conditionalFormatting>
  <conditionalFormatting sqref="B3:C3">
    <cfRule type="duplicateValues" priority="3" dxfId="0" stopIfTrue="1">
      <formula>AND(COUNTIF($B$3:$C$3,B3)&gt;1,NOT(ISBLANK(B3)))</formula>
    </cfRule>
  </conditionalFormatting>
  <conditionalFormatting sqref="B6:C9">
    <cfRule type="expression" priority="469" dxfId="1" stopIfTrue="1">
      <formula>AND(COUNTIF($B$6:$C$6,B6)+COUNTIF($B$7:$C$9,B6)&gt;1,NOT(ISBLANK(B6)))</formula>
    </cfRule>
  </conditionalFormatting>
  <conditionalFormatting sqref="B5:C5">
    <cfRule type="duplicateValues" priority="1" dxfId="0" stopIfTrue="1">
      <formula>AND(COUNTIF($B$5:$C$5,B5)&gt;1,NOT(ISBLANK(B5)))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6.7109375" style="5" customWidth="1"/>
    <col min="4" max="4" width="8.421875" style="3" bestFit="1" customWidth="1"/>
    <col min="5" max="5" width="53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272</v>
      </c>
      <c r="N1" s="64" t="s">
        <v>181</v>
      </c>
      <c r="O1" s="64" t="s">
        <v>41</v>
      </c>
      <c r="P1" s="4"/>
    </row>
    <row r="2" spans="1:16" s="8" customFormat="1" ht="64.5" customHeight="1">
      <c r="A2" s="76" t="s">
        <v>335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44640</v>
      </c>
      <c r="N3" s="39">
        <v>44639</v>
      </c>
      <c r="O3" s="39">
        <v>44605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137</v>
      </c>
      <c r="N4" s="43" t="s">
        <v>137</v>
      </c>
      <c r="O4" s="43" t="s">
        <v>42</v>
      </c>
      <c r="P4" s="10"/>
    </row>
    <row r="5" spans="1:16" s="19" customFormat="1" ht="18" customHeight="1">
      <c r="A5" s="2">
        <v>1</v>
      </c>
      <c r="B5" s="2" t="s">
        <v>13</v>
      </c>
      <c r="C5" s="40" t="s">
        <v>25</v>
      </c>
      <c r="D5" s="2" t="s">
        <v>12</v>
      </c>
      <c r="E5" s="12" t="s">
        <v>24</v>
      </c>
      <c r="F5" s="2" t="s">
        <v>9</v>
      </c>
      <c r="G5" s="33">
        <f>SUM(I5:O5)</f>
        <v>780</v>
      </c>
      <c r="H5" s="57"/>
      <c r="I5" s="13"/>
      <c r="J5" s="13">
        <v>120</v>
      </c>
      <c r="K5" s="13">
        <v>120</v>
      </c>
      <c r="L5" s="13">
        <v>40</v>
      </c>
      <c r="M5" s="13">
        <v>230</v>
      </c>
      <c r="N5" s="13">
        <v>230</v>
      </c>
      <c r="O5" s="13">
        <v>40</v>
      </c>
      <c r="P5" s="58"/>
    </row>
    <row r="6" spans="1:16" s="19" customFormat="1" ht="18" customHeight="1">
      <c r="A6" s="2">
        <v>2</v>
      </c>
      <c r="B6" s="2" t="s">
        <v>306</v>
      </c>
      <c r="C6" s="40" t="s">
        <v>305</v>
      </c>
      <c r="D6" s="2" t="s">
        <v>12</v>
      </c>
      <c r="E6" s="12" t="s">
        <v>8</v>
      </c>
      <c r="F6" s="2" t="s">
        <v>307</v>
      </c>
      <c r="G6" s="33">
        <f>SUM(I6:O6)</f>
        <v>300</v>
      </c>
      <c r="H6" s="57"/>
      <c r="I6" s="13"/>
      <c r="J6" s="13">
        <v>150</v>
      </c>
      <c r="K6" s="13">
        <v>150</v>
      </c>
      <c r="L6" s="13"/>
      <c r="M6" s="13"/>
      <c r="N6" s="13"/>
      <c r="O6" s="13"/>
      <c r="P6" s="58"/>
    </row>
    <row r="7" spans="1:16" s="19" customFormat="1" ht="18" customHeight="1">
      <c r="A7" s="2">
        <v>3</v>
      </c>
      <c r="B7" s="2" t="s">
        <v>309</v>
      </c>
      <c r="C7" s="40" t="s">
        <v>308</v>
      </c>
      <c r="D7" s="2" t="s">
        <v>12</v>
      </c>
      <c r="E7" s="12" t="s">
        <v>8</v>
      </c>
      <c r="F7" s="2" t="s">
        <v>9</v>
      </c>
      <c r="G7" s="33">
        <f>SUM(I7:O7)</f>
        <v>200</v>
      </c>
      <c r="H7" s="57"/>
      <c r="I7" s="13"/>
      <c r="J7" s="13">
        <v>100</v>
      </c>
      <c r="K7" s="13">
        <v>100</v>
      </c>
      <c r="L7" s="13"/>
      <c r="M7" s="13"/>
      <c r="N7" s="13"/>
      <c r="O7" s="13"/>
      <c r="P7" s="58"/>
    </row>
    <row r="8" spans="1:16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13"/>
      <c r="P8" s="7"/>
    </row>
    <row r="9" spans="1:16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27"/>
    </row>
    <row r="10" spans="1:16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32"/>
    </row>
  </sheetData>
  <sheetProtection password="E42B" sheet="1" objects="1" scenarios="1" selectLockedCells="1" selectUnlockedCells="1"/>
  <mergeCells count="9">
    <mergeCell ref="O1:O2"/>
    <mergeCell ref="A2:G2"/>
    <mergeCell ref="A1:G1"/>
    <mergeCell ref="I1:I2"/>
    <mergeCell ref="M1:M2"/>
    <mergeCell ref="N1:N2"/>
    <mergeCell ref="L1:L2"/>
    <mergeCell ref="K1:K2"/>
    <mergeCell ref="J1:J2"/>
  </mergeCells>
  <conditionalFormatting sqref="B1:C2 B4:C65536">
    <cfRule type="expression" priority="45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99" dxfId="0" stopIfTrue="1">
      <formula>AND(COUNTIF($B$5:$C$10,B5)&gt;1,NOT(ISBLANK(B5)))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53.57421875" style="17" bestFit="1" customWidth="1"/>
    <col min="6" max="6" width="5.28125" style="3" bestFit="1" customWidth="1"/>
    <col min="7" max="7" width="8.57421875" style="3" customWidth="1"/>
    <col min="8" max="8" width="0.9921875" style="18" customWidth="1"/>
    <col min="9" max="16" width="6.7109375" style="20" customWidth="1"/>
    <col min="17" max="17" width="0.99218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66" t="s">
        <v>357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8:17" ht="18" customHeight="1">
      <c r="H3" s="9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74</v>
      </c>
      <c r="C5" s="11" t="s">
        <v>72</v>
      </c>
      <c r="D5" s="2" t="s">
        <v>73</v>
      </c>
      <c r="E5" s="12" t="s">
        <v>8</v>
      </c>
      <c r="F5" s="2" t="s">
        <v>9</v>
      </c>
      <c r="G5" s="2">
        <f aca="true" t="shared" si="0" ref="G5:G11">SUM(I5:P5)</f>
        <v>760</v>
      </c>
      <c r="H5" s="57"/>
      <c r="I5" s="13"/>
      <c r="J5" s="13">
        <v>150</v>
      </c>
      <c r="K5" s="13">
        <v>150</v>
      </c>
      <c r="L5" s="13">
        <v>40</v>
      </c>
      <c r="M5" s="13"/>
      <c r="N5" s="13">
        <v>190</v>
      </c>
      <c r="O5" s="13">
        <v>190</v>
      </c>
      <c r="P5" s="13">
        <v>40</v>
      </c>
      <c r="Q5" s="58"/>
    </row>
    <row r="6" spans="1:17" s="19" customFormat="1" ht="18" customHeight="1">
      <c r="A6" s="2">
        <v>2</v>
      </c>
      <c r="B6" s="2" t="s">
        <v>78</v>
      </c>
      <c r="C6" s="11" t="s">
        <v>77</v>
      </c>
      <c r="D6" s="2" t="s">
        <v>73</v>
      </c>
      <c r="E6" s="12" t="s">
        <v>24</v>
      </c>
      <c r="F6" s="2" t="s">
        <v>9</v>
      </c>
      <c r="G6" s="2">
        <f t="shared" si="0"/>
        <v>495</v>
      </c>
      <c r="H6" s="57"/>
      <c r="I6" s="13"/>
      <c r="J6" s="13">
        <v>120</v>
      </c>
      <c r="K6" s="13">
        <v>100</v>
      </c>
      <c r="L6" s="13">
        <v>35</v>
      </c>
      <c r="M6" s="13"/>
      <c r="N6" s="13">
        <v>100</v>
      </c>
      <c r="O6" s="13">
        <v>110</v>
      </c>
      <c r="P6" s="13">
        <v>30</v>
      </c>
      <c r="Q6" s="58"/>
    </row>
    <row r="7" spans="1:17" s="19" customFormat="1" ht="18" customHeight="1">
      <c r="A7" s="2">
        <v>3</v>
      </c>
      <c r="B7" s="2" t="s">
        <v>179</v>
      </c>
      <c r="C7" s="11" t="s">
        <v>177</v>
      </c>
      <c r="D7" s="2" t="s">
        <v>73</v>
      </c>
      <c r="E7" s="12" t="s">
        <v>178</v>
      </c>
      <c r="F7" s="2" t="s">
        <v>180</v>
      </c>
      <c r="G7" s="2">
        <f t="shared" si="0"/>
        <v>480</v>
      </c>
      <c r="H7" s="57"/>
      <c r="I7" s="13"/>
      <c r="J7" s="13"/>
      <c r="K7" s="13">
        <v>120</v>
      </c>
      <c r="L7" s="13"/>
      <c r="M7" s="13"/>
      <c r="N7" s="13">
        <v>180</v>
      </c>
      <c r="O7" s="13">
        <v>180</v>
      </c>
      <c r="P7" s="13"/>
      <c r="Q7" s="58"/>
    </row>
    <row r="8" spans="1:17" s="19" customFormat="1" ht="18" customHeight="1">
      <c r="A8" s="2">
        <v>4</v>
      </c>
      <c r="B8" s="2" t="s">
        <v>76</v>
      </c>
      <c r="C8" s="11" t="s">
        <v>75</v>
      </c>
      <c r="D8" s="2" t="s">
        <v>73</v>
      </c>
      <c r="E8" s="12" t="s">
        <v>8</v>
      </c>
      <c r="F8" s="2" t="s">
        <v>9</v>
      </c>
      <c r="G8" s="2">
        <f t="shared" si="0"/>
        <v>325</v>
      </c>
      <c r="H8" s="57"/>
      <c r="I8" s="13"/>
      <c r="J8" s="13"/>
      <c r="K8" s="13"/>
      <c r="L8" s="13"/>
      <c r="M8" s="13">
        <v>40</v>
      </c>
      <c r="N8" s="13">
        <v>125</v>
      </c>
      <c r="O8" s="13">
        <v>125</v>
      </c>
      <c r="P8" s="13">
        <v>35</v>
      </c>
      <c r="Q8" s="58"/>
    </row>
    <row r="9" spans="1:17" s="19" customFormat="1" ht="18" customHeight="1">
      <c r="A9" s="2">
        <v>5</v>
      </c>
      <c r="B9" s="2" t="s">
        <v>232</v>
      </c>
      <c r="C9" s="11" t="s">
        <v>231</v>
      </c>
      <c r="D9" s="2" t="s">
        <v>73</v>
      </c>
      <c r="E9" s="12" t="s">
        <v>18</v>
      </c>
      <c r="F9" s="2" t="s">
        <v>11</v>
      </c>
      <c r="G9" s="2">
        <f t="shared" si="0"/>
        <v>215</v>
      </c>
      <c r="H9" s="57"/>
      <c r="I9" s="13"/>
      <c r="J9" s="13"/>
      <c r="K9" s="13"/>
      <c r="L9" s="13">
        <v>30</v>
      </c>
      <c r="M9" s="13"/>
      <c r="N9" s="13">
        <v>85</v>
      </c>
      <c r="O9" s="13">
        <v>100</v>
      </c>
      <c r="P9" s="13"/>
      <c r="Q9" s="58"/>
    </row>
    <row r="10" spans="1:17" s="19" customFormat="1" ht="18" customHeight="1">
      <c r="A10" s="2">
        <v>6</v>
      </c>
      <c r="B10" s="2" t="s">
        <v>276</v>
      </c>
      <c r="C10" s="11" t="s">
        <v>275</v>
      </c>
      <c r="D10" s="2" t="s">
        <v>73</v>
      </c>
      <c r="E10" s="12" t="s">
        <v>8</v>
      </c>
      <c r="F10" s="2" t="s">
        <v>153</v>
      </c>
      <c r="G10" s="2">
        <f t="shared" si="0"/>
        <v>110</v>
      </c>
      <c r="H10" s="57"/>
      <c r="I10" s="13"/>
      <c r="J10" s="13"/>
      <c r="K10" s="13"/>
      <c r="L10" s="13"/>
      <c r="M10" s="13"/>
      <c r="N10" s="13">
        <v>110</v>
      </c>
      <c r="O10" s="13"/>
      <c r="P10" s="13"/>
      <c r="Q10" s="58"/>
    </row>
    <row r="11" spans="1:17" s="19" customFormat="1" ht="18" customHeight="1">
      <c r="A11" s="2">
        <v>7</v>
      </c>
      <c r="B11" s="2" t="s">
        <v>234</v>
      </c>
      <c r="C11" s="11" t="s">
        <v>233</v>
      </c>
      <c r="D11" s="2" t="s">
        <v>73</v>
      </c>
      <c r="E11" s="12" t="s">
        <v>235</v>
      </c>
      <c r="F11" s="2" t="s">
        <v>9</v>
      </c>
      <c r="G11" s="2">
        <f t="shared" si="0"/>
        <v>85</v>
      </c>
      <c r="H11" s="57"/>
      <c r="I11" s="13"/>
      <c r="J11" s="13"/>
      <c r="K11" s="13"/>
      <c r="L11" s="13"/>
      <c r="M11" s="13"/>
      <c r="N11" s="13"/>
      <c r="O11" s="13">
        <v>85</v>
      </c>
      <c r="P11" s="13"/>
      <c r="Q11" s="58"/>
    </row>
    <row r="12" spans="1:17" ht="18" customHeight="1">
      <c r="A12" s="2"/>
      <c r="B12" s="2"/>
      <c r="C12" s="11"/>
      <c r="D12" s="2"/>
      <c r="E12" s="12"/>
      <c r="F12" s="2"/>
      <c r="G12" s="2"/>
      <c r="H12" s="6"/>
      <c r="I12" s="13"/>
      <c r="J12" s="13"/>
      <c r="K12" s="13"/>
      <c r="L12" s="13"/>
      <c r="M12" s="13"/>
      <c r="N12" s="13"/>
      <c r="O12" s="13"/>
      <c r="P12" s="13"/>
      <c r="Q12" s="7"/>
    </row>
    <row r="13" spans="1:17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27"/>
    </row>
    <row r="14" spans="1:17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32"/>
    </row>
  </sheetData>
  <sheetProtection password="E42B" sheet="1" objects="1" scenarios="1" selectLockedCells="1" selectUnlockedCells="1"/>
  <mergeCells count="10">
    <mergeCell ref="A2:G2"/>
    <mergeCell ref="A1:G1"/>
    <mergeCell ref="P1:P2"/>
    <mergeCell ref="I1:I2"/>
    <mergeCell ref="O1:O2"/>
    <mergeCell ref="N1:N2"/>
    <mergeCell ref="L1:L2"/>
    <mergeCell ref="K1:K2"/>
    <mergeCell ref="J1:J2"/>
    <mergeCell ref="M1:M2"/>
  </mergeCells>
  <conditionalFormatting sqref="B1:C2 B4:C65536">
    <cfRule type="expression" priority="534" dxfId="1" stopIfTrue="1">
      <formula>AND(COUNTIF($B$1:$C$2,B1)+COUNTIF($B$4:$C$65536,B1)&gt;1,NOT(ISBLANK(B1)))</formula>
    </cfRule>
  </conditionalFormatting>
  <conditionalFormatting sqref="B5:C14">
    <cfRule type="duplicateValues" priority="533" dxfId="0" stopIfTrue="1">
      <formula>AND(COUNTIF($B$5:$C$14,B5)&gt;1,NOT(ISBLANK(B5)))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2.8515625" style="5" customWidth="1"/>
    <col min="4" max="4" width="8.421875" style="3" bestFit="1" customWidth="1"/>
    <col min="5" max="5" width="50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3" width="6.7109375" style="20" customWidth="1"/>
    <col min="14" max="14" width="1.1484375" style="21" customWidth="1"/>
    <col min="15" max="16384" width="9.140625" style="5" customWidth="1"/>
  </cols>
  <sheetData>
    <row r="1" spans="1:14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272</v>
      </c>
      <c r="M1" s="64" t="s">
        <v>181</v>
      </c>
      <c r="N1" s="4"/>
    </row>
    <row r="2" spans="1:14" s="8" customFormat="1" ht="64.5" customHeight="1">
      <c r="A2" s="76" t="s">
        <v>334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7"/>
    </row>
    <row r="3" spans="1:1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44640</v>
      </c>
      <c r="M3" s="39">
        <v>44639</v>
      </c>
      <c r="N3" s="7"/>
    </row>
    <row r="4" spans="1:1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137</v>
      </c>
      <c r="M4" s="43" t="s">
        <v>137</v>
      </c>
      <c r="N4" s="10"/>
    </row>
    <row r="5" spans="1:14" s="19" customFormat="1" ht="18" customHeight="1">
      <c r="A5" s="2">
        <v>1</v>
      </c>
      <c r="B5" s="2" t="s">
        <v>30</v>
      </c>
      <c r="C5" s="11" t="s">
        <v>31</v>
      </c>
      <c r="D5" s="2" t="s">
        <v>28</v>
      </c>
      <c r="E5" s="12" t="s">
        <v>32</v>
      </c>
      <c r="F5" s="2" t="s">
        <v>9</v>
      </c>
      <c r="G5" s="33">
        <f>SUM(I5:M5)</f>
        <v>760</v>
      </c>
      <c r="H5" s="57"/>
      <c r="I5" s="13"/>
      <c r="J5" s="13">
        <v>150</v>
      </c>
      <c r="K5" s="13">
        <v>150</v>
      </c>
      <c r="L5" s="13">
        <v>230</v>
      </c>
      <c r="M5" s="13">
        <v>230</v>
      </c>
      <c r="N5" s="58"/>
    </row>
    <row r="6" spans="1:14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7"/>
    </row>
    <row r="7" spans="1:14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27"/>
    </row>
    <row r="8" spans="1:14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32"/>
    </row>
  </sheetData>
  <sheetProtection password="E42B" sheet="1" objects="1" scenarios="1" selectLockedCells="1" selectUnlockedCells="1"/>
  <mergeCells count="7">
    <mergeCell ref="A1:G1"/>
    <mergeCell ref="I1:I2"/>
    <mergeCell ref="L1:L2"/>
    <mergeCell ref="M1:M2"/>
    <mergeCell ref="A2:G2"/>
    <mergeCell ref="K1:K2"/>
    <mergeCell ref="J1:J2"/>
  </mergeCells>
  <conditionalFormatting sqref="B1:C2 B4:C65536">
    <cfRule type="expression" priority="45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544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2.421875" style="5" bestFit="1" customWidth="1"/>
    <col min="4" max="4" width="8.421875" style="3" bestFit="1" customWidth="1"/>
    <col min="5" max="5" width="61.00390625" style="17" customWidth="1"/>
    <col min="6" max="6" width="6.140625" style="3" customWidth="1"/>
    <col min="7" max="7" width="8.57421875" style="3" customWidth="1"/>
    <col min="8" max="8" width="1.1484375" style="18" customWidth="1"/>
    <col min="9" max="16" width="6.7109375" style="20" customWidth="1"/>
    <col min="17" max="17" width="1.14843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66" t="s">
        <v>353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8:17" ht="18" customHeight="1">
      <c r="H3" s="9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26</v>
      </c>
      <c r="C5" s="11" t="s">
        <v>271</v>
      </c>
      <c r="D5" s="2" t="s">
        <v>15</v>
      </c>
      <c r="E5" s="12" t="s">
        <v>19</v>
      </c>
      <c r="F5" s="2" t="s">
        <v>10</v>
      </c>
      <c r="G5" s="2">
        <f aca="true" t="shared" si="0" ref="G5:G10">SUM(I5:P5)</f>
        <v>690</v>
      </c>
      <c r="H5" s="57"/>
      <c r="I5" s="13"/>
      <c r="J5" s="13">
        <v>120</v>
      </c>
      <c r="K5" s="13">
        <v>150</v>
      </c>
      <c r="L5" s="13"/>
      <c r="M5" s="13">
        <v>40</v>
      </c>
      <c r="N5" s="13">
        <v>190</v>
      </c>
      <c r="O5" s="13">
        <v>190</v>
      </c>
      <c r="P5" s="13"/>
      <c r="Q5" s="58"/>
    </row>
    <row r="6" spans="1:17" s="19" customFormat="1" ht="18" customHeight="1">
      <c r="A6" s="2">
        <v>2</v>
      </c>
      <c r="B6" s="2" t="s">
        <v>36</v>
      </c>
      <c r="C6" s="11" t="s">
        <v>37</v>
      </c>
      <c r="D6" s="2" t="s">
        <v>15</v>
      </c>
      <c r="E6" s="12" t="s">
        <v>27</v>
      </c>
      <c r="F6" s="2" t="s">
        <v>9</v>
      </c>
      <c r="G6" s="2">
        <f t="shared" si="0"/>
        <v>575</v>
      </c>
      <c r="H6" s="57"/>
      <c r="I6" s="13"/>
      <c r="J6" s="13">
        <v>100</v>
      </c>
      <c r="K6" s="13">
        <v>100</v>
      </c>
      <c r="L6" s="13">
        <v>35</v>
      </c>
      <c r="M6" s="13"/>
      <c r="N6" s="13">
        <v>180</v>
      </c>
      <c r="O6" s="13">
        <v>125</v>
      </c>
      <c r="P6" s="13">
        <v>35</v>
      </c>
      <c r="Q6" s="58"/>
    </row>
    <row r="7" spans="1:17" s="19" customFormat="1" ht="18" customHeight="1">
      <c r="A7" s="2">
        <v>3</v>
      </c>
      <c r="B7" s="2" t="s">
        <v>17</v>
      </c>
      <c r="C7" s="11" t="s">
        <v>16</v>
      </c>
      <c r="D7" s="2" t="s">
        <v>15</v>
      </c>
      <c r="E7" s="12" t="s">
        <v>18</v>
      </c>
      <c r="F7" s="2" t="s">
        <v>11</v>
      </c>
      <c r="G7" s="2">
        <f t="shared" si="0"/>
        <v>525</v>
      </c>
      <c r="H7" s="57"/>
      <c r="I7" s="13"/>
      <c r="J7" s="13">
        <v>150</v>
      </c>
      <c r="K7" s="13">
        <v>120</v>
      </c>
      <c r="L7" s="13">
        <v>40</v>
      </c>
      <c r="M7" s="13">
        <v>35</v>
      </c>
      <c r="N7" s="13"/>
      <c r="O7" s="13">
        <v>180</v>
      </c>
      <c r="P7" s="13"/>
      <c r="Q7" s="58"/>
    </row>
    <row r="8" spans="1:17" s="19" customFormat="1" ht="18" customHeight="1">
      <c r="A8" s="2">
        <v>4</v>
      </c>
      <c r="B8" s="2" t="s">
        <v>21</v>
      </c>
      <c r="C8" s="11" t="s">
        <v>20</v>
      </c>
      <c r="D8" s="2" t="s">
        <v>15</v>
      </c>
      <c r="E8" s="12" t="s">
        <v>65</v>
      </c>
      <c r="F8" s="2" t="s">
        <v>9</v>
      </c>
      <c r="G8" s="2">
        <f t="shared" si="0"/>
        <v>460</v>
      </c>
      <c r="H8" s="57"/>
      <c r="I8" s="13"/>
      <c r="J8" s="13"/>
      <c r="K8" s="13"/>
      <c r="L8" s="13"/>
      <c r="M8" s="13"/>
      <c r="N8" s="13">
        <v>210</v>
      </c>
      <c r="O8" s="13">
        <v>210</v>
      </c>
      <c r="P8" s="13">
        <v>40</v>
      </c>
      <c r="Q8" s="58"/>
    </row>
    <row r="9" spans="1:17" s="19" customFormat="1" ht="18" customHeight="1">
      <c r="A9" s="2">
        <v>5</v>
      </c>
      <c r="B9" s="2" t="s">
        <v>332</v>
      </c>
      <c r="C9" s="11" t="s">
        <v>331</v>
      </c>
      <c r="D9" s="2" t="s">
        <v>15</v>
      </c>
      <c r="E9" s="12" t="s">
        <v>40</v>
      </c>
      <c r="F9" s="2" t="s">
        <v>29</v>
      </c>
      <c r="G9" s="2">
        <f t="shared" si="0"/>
        <v>170</v>
      </c>
      <c r="H9" s="57"/>
      <c r="I9" s="13"/>
      <c r="J9" s="13">
        <v>85</v>
      </c>
      <c r="K9" s="13">
        <v>85</v>
      </c>
      <c r="L9" s="13"/>
      <c r="M9" s="13"/>
      <c r="N9" s="13"/>
      <c r="O9" s="13"/>
      <c r="P9" s="13"/>
      <c r="Q9" s="58"/>
    </row>
    <row r="10" spans="1:17" s="19" customFormat="1" ht="18" customHeight="1">
      <c r="A10" s="2">
        <v>6</v>
      </c>
      <c r="B10" s="2" t="s">
        <v>38</v>
      </c>
      <c r="C10" s="11" t="s">
        <v>39</v>
      </c>
      <c r="D10" s="2" t="s">
        <v>15</v>
      </c>
      <c r="E10" s="12" t="s">
        <v>18</v>
      </c>
      <c r="F10" s="2" t="s">
        <v>11</v>
      </c>
      <c r="G10" s="2">
        <f t="shared" si="0"/>
        <v>110</v>
      </c>
      <c r="H10" s="57"/>
      <c r="I10" s="13"/>
      <c r="J10" s="13"/>
      <c r="K10" s="13"/>
      <c r="L10" s="13"/>
      <c r="M10" s="13"/>
      <c r="N10" s="13"/>
      <c r="O10" s="13">
        <v>110</v>
      </c>
      <c r="P10" s="13"/>
      <c r="Q10" s="58"/>
    </row>
    <row r="11" spans="1:17" ht="18" customHeight="1">
      <c r="A11" s="2"/>
      <c r="B11" s="2"/>
      <c r="C11" s="11"/>
      <c r="D11" s="2"/>
      <c r="E11" s="12"/>
      <c r="F11" s="2"/>
      <c r="G11" s="2"/>
      <c r="H11" s="6"/>
      <c r="I11" s="13"/>
      <c r="J11" s="13"/>
      <c r="K11" s="13"/>
      <c r="L11" s="13"/>
      <c r="M11" s="13"/>
      <c r="N11" s="13"/>
      <c r="O11" s="13"/>
      <c r="P11" s="13"/>
      <c r="Q11" s="7"/>
    </row>
    <row r="12" spans="1:17" s="21" customFormat="1" ht="6.75" customHeight="1">
      <c r="A12" s="22"/>
      <c r="B12" s="23"/>
      <c r="C12" s="24"/>
      <c r="D12" s="23"/>
      <c r="E12" s="25"/>
      <c r="F12" s="23"/>
      <c r="G12" s="26"/>
      <c r="H12" s="23"/>
      <c r="I12" s="14"/>
      <c r="J12" s="14"/>
      <c r="K12" s="14"/>
      <c r="L12" s="14"/>
      <c r="M12" s="14"/>
      <c r="N12" s="14"/>
      <c r="O12" s="14"/>
      <c r="P12" s="14"/>
      <c r="Q12" s="41"/>
    </row>
    <row r="13" spans="1:17" s="15" customFormat="1" ht="12.75" customHeight="1">
      <c r="A13" s="28"/>
      <c r="B13" s="29"/>
      <c r="D13" s="29"/>
      <c r="E13" s="30"/>
      <c r="F13" s="29"/>
      <c r="G13" s="29"/>
      <c r="H13" s="31"/>
      <c r="I13" s="20"/>
      <c r="J13" s="20"/>
      <c r="K13" s="20"/>
      <c r="L13" s="20"/>
      <c r="M13" s="20"/>
      <c r="N13" s="20"/>
      <c r="O13" s="20"/>
      <c r="P13" s="20"/>
      <c r="Q13" s="32"/>
    </row>
  </sheetData>
  <sheetProtection password="E42B" sheet="1" objects="1" scenarios="1" selectLockedCells="1" selectUnlockedCells="1"/>
  <mergeCells count="10">
    <mergeCell ref="P1:P2"/>
    <mergeCell ref="A1:G1"/>
    <mergeCell ref="N1:N2"/>
    <mergeCell ref="O1:O2"/>
    <mergeCell ref="A2:G2"/>
    <mergeCell ref="I1:I2"/>
    <mergeCell ref="L1:L2"/>
    <mergeCell ref="K1:K2"/>
    <mergeCell ref="J1:J2"/>
    <mergeCell ref="M1:M2"/>
  </mergeCells>
  <conditionalFormatting sqref="B1:C2 B4:C65536">
    <cfRule type="expression" priority="444" dxfId="1" stopIfTrue="1">
      <formula>AND(COUNTIF($B$1:$C$2,B1)+COUNTIF($B$4:$C$65536,B1)&gt;1,NOT(ISBLANK(B1)))</formula>
    </cfRule>
  </conditionalFormatting>
  <conditionalFormatting sqref="B5:C13">
    <cfRule type="duplicateValues" priority="559" dxfId="0" stopIfTrue="1">
      <formula>AND(COUNTIF($B$5:$C$13,B5)&gt;1,NOT(ISBLANK(B5)))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29.421875" style="5" bestFit="1" customWidth="1"/>
    <col min="4" max="4" width="11.0039062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1.1484375" style="18" customWidth="1"/>
    <col min="9" max="14" width="6.7109375" style="20" customWidth="1"/>
    <col min="15" max="15" width="1.1484375" style="21" customWidth="1"/>
    <col min="16" max="16384" width="9.140625" style="5" customWidth="1"/>
  </cols>
  <sheetData>
    <row r="1" spans="1:1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343</v>
      </c>
      <c r="M1" s="64" t="s">
        <v>272</v>
      </c>
      <c r="N1" s="64" t="s">
        <v>181</v>
      </c>
      <c r="O1" s="4"/>
    </row>
    <row r="2" spans="1:15" s="8" customFormat="1" ht="64.5" customHeight="1">
      <c r="A2" s="66" t="s">
        <v>354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7"/>
    </row>
    <row r="3" spans="8:15" ht="18" customHeight="1">
      <c r="H3" s="9"/>
      <c r="I3" s="39"/>
      <c r="J3" s="39">
        <v>44716</v>
      </c>
      <c r="K3" s="39">
        <v>44716</v>
      </c>
      <c r="L3" s="39">
        <v>44675</v>
      </c>
      <c r="M3" s="39">
        <v>44640</v>
      </c>
      <c r="N3" s="39">
        <v>44639</v>
      </c>
      <c r="O3" s="7"/>
    </row>
    <row r="4" spans="1:15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286</v>
      </c>
      <c r="K4" s="43" t="s">
        <v>286</v>
      </c>
      <c r="L4" s="43" t="s">
        <v>42</v>
      </c>
      <c r="M4" s="43" t="s">
        <v>137</v>
      </c>
      <c r="N4" s="43" t="s">
        <v>137</v>
      </c>
      <c r="O4" s="10"/>
    </row>
    <row r="5" spans="1:15" s="19" customFormat="1" ht="18" customHeight="1">
      <c r="A5" s="2">
        <v>1</v>
      </c>
      <c r="B5" s="2" t="s">
        <v>33</v>
      </c>
      <c r="C5" s="11" t="s">
        <v>34</v>
      </c>
      <c r="D5" s="2" t="s">
        <v>14</v>
      </c>
      <c r="E5" s="12" t="s">
        <v>19</v>
      </c>
      <c r="F5" s="2" t="s">
        <v>10</v>
      </c>
      <c r="G5" s="2">
        <f>SUM(I5:N5)</f>
        <v>800</v>
      </c>
      <c r="H5" s="57"/>
      <c r="I5" s="13"/>
      <c r="J5" s="13">
        <v>150</v>
      </c>
      <c r="K5" s="13">
        <v>150</v>
      </c>
      <c r="L5" s="13">
        <v>40</v>
      </c>
      <c r="M5" s="13">
        <v>230</v>
      </c>
      <c r="N5" s="13">
        <v>230</v>
      </c>
      <c r="O5" s="58"/>
    </row>
    <row r="6" spans="1:15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7"/>
    </row>
    <row r="7" spans="1:15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41"/>
    </row>
    <row r="8" spans="1:15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32"/>
    </row>
  </sheetData>
  <sheetProtection password="E42B" sheet="1" objects="1" scenarios="1" selectLockedCells="1" selectUnlockedCells="1"/>
  <mergeCells count="8">
    <mergeCell ref="N1:N2"/>
    <mergeCell ref="A1:G1"/>
    <mergeCell ref="M1:M2"/>
    <mergeCell ref="A2:G2"/>
    <mergeCell ref="I1:I2"/>
    <mergeCell ref="K1:K2"/>
    <mergeCell ref="J1:J2"/>
    <mergeCell ref="L1:L2"/>
  </mergeCells>
  <conditionalFormatting sqref="B1:C2 B4:C65536">
    <cfRule type="expression" priority="449" dxfId="1" stopIfTrue="1">
      <formula>AND(COUNTIF($B$1:$C$2,B1)+COUNTIF($B$4:$C$65536,B1)&gt;1,NOT(ISBLANK(B1)))</formula>
    </cfRule>
  </conditionalFormatting>
  <conditionalFormatting sqref="B5:C8">
    <cfRule type="duplicateValues" priority="54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3.140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1" width="6.28125" style="20" customWidth="1"/>
    <col min="12" max="12" width="6.7109375" style="20" bestFit="1" customWidth="1"/>
    <col min="13" max="13" width="6.7109375" style="20" customWidth="1"/>
    <col min="14" max="15" width="7.140625" style="20" bestFit="1" customWidth="1"/>
    <col min="16" max="16" width="6.7109375" style="20" customWidth="1"/>
    <col min="17" max="17" width="0.99218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76" t="s">
        <v>346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155</v>
      </c>
      <c r="C5" s="11" t="s">
        <v>154</v>
      </c>
      <c r="D5" s="2" t="s">
        <v>45</v>
      </c>
      <c r="E5" s="12" t="s">
        <v>8</v>
      </c>
      <c r="F5" s="2" t="s">
        <v>9</v>
      </c>
      <c r="G5" s="33">
        <f aca="true" t="shared" si="0" ref="G5:G13">SUM(I5:P5)</f>
        <v>710</v>
      </c>
      <c r="H5" s="57"/>
      <c r="I5" s="13"/>
      <c r="J5" s="13">
        <v>100</v>
      </c>
      <c r="K5" s="13">
        <v>150</v>
      </c>
      <c r="L5" s="13"/>
      <c r="M5" s="13"/>
      <c r="N5" s="13">
        <v>230</v>
      </c>
      <c r="O5" s="13">
        <v>230</v>
      </c>
      <c r="P5" s="13"/>
      <c r="Q5" s="58"/>
    </row>
    <row r="6" spans="1:17" s="19" customFormat="1" ht="18" customHeight="1">
      <c r="A6" s="2">
        <v>2</v>
      </c>
      <c r="B6" s="2" t="s">
        <v>157</v>
      </c>
      <c r="C6" s="40" t="s">
        <v>156</v>
      </c>
      <c r="D6" s="2" t="s">
        <v>45</v>
      </c>
      <c r="E6" s="12" t="s">
        <v>19</v>
      </c>
      <c r="F6" s="2" t="s">
        <v>10</v>
      </c>
      <c r="G6" s="33">
        <f t="shared" si="0"/>
        <v>615</v>
      </c>
      <c r="H6" s="57"/>
      <c r="I6" s="13"/>
      <c r="J6" s="13">
        <v>150</v>
      </c>
      <c r="K6" s="13">
        <v>120</v>
      </c>
      <c r="L6" s="13"/>
      <c r="M6" s="13">
        <v>40</v>
      </c>
      <c r="N6" s="13">
        <v>180</v>
      </c>
      <c r="O6" s="13">
        <v>125</v>
      </c>
      <c r="P6" s="13"/>
      <c r="Q6" s="58"/>
    </row>
    <row r="7" spans="1:17" s="19" customFormat="1" ht="18" customHeight="1">
      <c r="A7" s="2">
        <v>3</v>
      </c>
      <c r="B7" s="2" t="s">
        <v>215</v>
      </c>
      <c r="C7" s="11" t="s">
        <v>214</v>
      </c>
      <c r="D7" s="2" t="s">
        <v>45</v>
      </c>
      <c r="E7" s="12" t="s">
        <v>8</v>
      </c>
      <c r="F7" s="2" t="s">
        <v>9</v>
      </c>
      <c r="G7" s="33">
        <f t="shared" si="0"/>
        <v>445</v>
      </c>
      <c r="H7" s="57"/>
      <c r="I7" s="13"/>
      <c r="J7" s="13"/>
      <c r="K7" s="13">
        <v>100</v>
      </c>
      <c r="L7" s="13">
        <v>40</v>
      </c>
      <c r="M7" s="13"/>
      <c r="N7" s="13">
        <v>125</v>
      </c>
      <c r="O7" s="13">
        <v>180</v>
      </c>
      <c r="P7" s="13"/>
      <c r="Q7" s="58"/>
    </row>
    <row r="8" spans="1:17" s="19" customFormat="1" ht="18" customHeight="1">
      <c r="A8" s="2">
        <v>4</v>
      </c>
      <c r="B8" s="2" t="s">
        <v>213</v>
      </c>
      <c r="C8" s="11" t="s">
        <v>212</v>
      </c>
      <c r="D8" s="2" t="s">
        <v>45</v>
      </c>
      <c r="E8" s="12" t="s">
        <v>8</v>
      </c>
      <c r="F8" s="2" t="s">
        <v>10</v>
      </c>
      <c r="G8" s="33">
        <f t="shared" si="0"/>
        <v>415</v>
      </c>
      <c r="H8" s="57"/>
      <c r="I8" s="13"/>
      <c r="J8" s="13"/>
      <c r="K8" s="13"/>
      <c r="L8" s="13"/>
      <c r="M8" s="13">
        <v>35</v>
      </c>
      <c r="N8" s="13">
        <v>190</v>
      </c>
      <c r="O8" s="13">
        <v>190</v>
      </c>
      <c r="P8" s="13"/>
      <c r="Q8" s="58"/>
    </row>
    <row r="9" spans="1:17" s="19" customFormat="1" ht="18" customHeight="1">
      <c r="A9" s="2">
        <v>5</v>
      </c>
      <c r="B9" s="2" t="s">
        <v>217</v>
      </c>
      <c r="C9" s="11" t="s">
        <v>216</v>
      </c>
      <c r="D9" s="2" t="s">
        <v>45</v>
      </c>
      <c r="E9" s="12" t="s">
        <v>218</v>
      </c>
      <c r="F9" s="2" t="s">
        <v>11</v>
      </c>
      <c r="G9" s="33">
        <f t="shared" si="0"/>
        <v>390</v>
      </c>
      <c r="H9" s="57"/>
      <c r="I9" s="13"/>
      <c r="J9" s="13">
        <v>75</v>
      </c>
      <c r="K9" s="13">
        <v>75</v>
      </c>
      <c r="L9" s="13"/>
      <c r="M9" s="13">
        <v>30</v>
      </c>
      <c r="N9" s="13">
        <v>100</v>
      </c>
      <c r="O9" s="13">
        <v>110</v>
      </c>
      <c r="P9" s="13"/>
      <c r="Q9" s="58"/>
    </row>
    <row r="10" spans="1:17" s="19" customFormat="1" ht="18" customHeight="1">
      <c r="A10" s="2">
        <v>6</v>
      </c>
      <c r="B10" s="2" t="s">
        <v>292</v>
      </c>
      <c r="C10" s="11" t="s">
        <v>290</v>
      </c>
      <c r="D10" s="2" t="s">
        <v>45</v>
      </c>
      <c r="E10" s="12" t="s">
        <v>291</v>
      </c>
      <c r="F10" s="2" t="s">
        <v>29</v>
      </c>
      <c r="G10" s="33">
        <f t="shared" si="0"/>
        <v>205</v>
      </c>
      <c r="H10" s="57"/>
      <c r="I10" s="13"/>
      <c r="J10" s="13">
        <v>120</v>
      </c>
      <c r="K10" s="13">
        <v>85</v>
      </c>
      <c r="L10" s="13"/>
      <c r="M10" s="13"/>
      <c r="N10" s="13"/>
      <c r="O10" s="13"/>
      <c r="P10" s="13"/>
      <c r="Q10" s="58"/>
    </row>
    <row r="11" spans="1:17" s="19" customFormat="1" ht="18" customHeight="1">
      <c r="A11" s="2">
        <v>7</v>
      </c>
      <c r="B11" s="2" t="s">
        <v>294</v>
      </c>
      <c r="C11" s="11" t="s">
        <v>293</v>
      </c>
      <c r="D11" s="2" t="s">
        <v>45</v>
      </c>
      <c r="E11" s="12" t="s">
        <v>146</v>
      </c>
      <c r="F11" s="2" t="s">
        <v>147</v>
      </c>
      <c r="G11" s="33">
        <f t="shared" si="0"/>
        <v>65</v>
      </c>
      <c r="H11" s="57"/>
      <c r="I11" s="13"/>
      <c r="J11" s="13"/>
      <c r="K11" s="13">
        <v>65</v>
      </c>
      <c r="L11" s="13"/>
      <c r="M11" s="13"/>
      <c r="N11" s="13"/>
      <c r="O11" s="13"/>
      <c r="P11" s="13"/>
      <c r="Q11" s="58"/>
    </row>
    <row r="12" spans="1:17" s="19" customFormat="1" ht="18" customHeight="1">
      <c r="A12" s="2">
        <v>8</v>
      </c>
      <c r="B12" s="2" t="s">
        <v>296</v>
      </c>
      <c r="C12" s="11" t="s">
        <v>295</v>
      </c>
      <c r="D12" s="2" t="s">
        <v>45</v>
      </c>
      <c r="E12" s="12" t="s">
        <v>8</v>
      </c>
      <c r="F12" s="2" t="s">
        <v>11</v>
      </c>
      <c r="G12" s="33">
        <f t="shared" si="0"/>
        <v>55</v>
      </c>
      <c r="H12" s="57"/>
      <c r="I12" s="13"/>
      <c r="J12" s="13"/>
      <c r="K12" s="13">
        <v>55</v>
      </c>
      <c r="L12" s="13"/>
      <c r="M12" s="13"/>
      <c r="N12" s="13"/>
      <c r="O12" s="13"/>
      <c r="P12" s="13"/>
      <c r="Q12" s="58"/>
    </row>
    <row r="13" spans="1:17" s="19" customFormat="1" ht="18" customHeight="1">
      <c r="A13" s="2">
        <v>9</v>
      </c>
      <c r="B13" s="2" t="s">
        <v>56</v>
      </c>
      <c r="C13" s="11" t="s">
        <v>55</v>
      </c>
      <c r="D13" s="2" t="s">
        <v>45</v>
      </c>
      <c r="E13" s="12" t="s">
        <v>8</v>
      </c>
      <c r="F13" s="2" t="s">
        <v>9</v>
      </c>
      <c r="G13" s="33">
        <f t="shared" si="0"/>
        <v>40</v>
      </c>
      <c r="H13" s="57"/>
      <c r="I13" s="13"/>
      <c r="J13" s="13"/>
      <c r="K13" s="13"/>
      <c r="L13" s="13"/>
      <c r="M13" s="13"/>
      <c r="N13" s="13"/>
      <c r="O13" s="13"/>
      <c r="P13" s="13">
        <v>40</v>
      </c>
      <c r="Q13" s="58"/>
    </row>
    <row r="14" spans="1:17" s="19" customFormat="1" ht="18" customHeight="1">
      <c r="A14" s="2"/>
      <c r="B14" s="2"/>
      <c r="C14" s="11"/>
      <c r="D14" s="2"/>
      <c r="E14" s="12"/>
      <c r="F14" s="2"/>
      <c r="G14" s="33"/>
      <c r="H14" s="57"/>
      <c r="I14" s="13"/>
      <c r="J14" s="13"/>
      <c r="K14" s="13"/>
      <c r="L14" s="13"/>
      <c r="M14" s="13"/>
      <c r="N14" s="13"/>
      <c r="O14" s="13"/>
      <c r="P14" s="13"/>
      <c r="Q14" s="58"/>
    </row>
    <row r="15" spans="1:17" s="21" customFormat="1" ht="6.75" customHeight="1">
      <c r="A15" s="22"/>
      <c r="B15" s="23"/>
      <c r="C15" s="24"/>
      <c r="D15" s="23"/>
      <c r="E15" s="25"/>
      <c r="F15" s="23"/>
      <c r="G15" s="26"/>
      <c r="H15" s="23"/>
      <c r="I15" s="14"/>
      <c r="J15" s="14"/>
      <c r="K15" s="14"/>
      <c r="L15" s="14"/>
      <c r="M15" s="14"/>
      <c r="N15" s="14"/>
      <c r="O15" s="14"/>
      <c r="P15" s="14"/>
      <c r="Q15" s="27"/>
    </row>
    <row r="16" spans="1:17" s="15" customFormat="1" ht="12.75" customHeight="1">
      <c r="A16" s="28"/>
      <c r="B16" s="29"/>
      <c r="D16" s="29"/>
      <c r="E16" s="30"/>
      <c r="F16" s="29"/>
      <c r="G16" s="29"/>
      <c r="H16" s="31"/>
      <c r="I16" s="20"/>
      <c r="J16" s="20"/>
      <c r="K16" s="20"/>
      <c r="L16" s="20"/>
      <c r="M16" s="20"/>
      <c r="N16" s="20"/>
      <c r="O16" s="20"/>
      <c r="P16" s="20"/>
      <c r="Q16" s="32"/>
    </row>
  </sheetData>
  <sheetProtection password="E42B" sheet="1" objects="1" scenarios="1" selectLockedCells="1" selectUnlockedCells="1"/>
  <mergeCells count="10">
    <mergeCell ref="P1:P2"/>
    <mergeCell ref="A2:G2"/>
    <mergeCell ref="A1:G1"/>
    <mergeCell ref="I1:I2"/>
    <mergeCell ref="O1:O2"/>
    <mergeCell ref="N1:N2"/>
    <mergeCell ref="L1:L2"/>
    <mergeCell ref="K1:K2"/>
    <mergeCell ref="J1:J2"/>
    <mergeCell ref="M1:M2"/>
  </mergeCells>
  <conditionalFormatting sqref="C14">
    <cfRule type="duplicateValues" priority="3" dxfId="0" stopIfTrue="1">
      <formula>AND(COUNTIF($C$14:$C$14,C14)&gt;1,NOT(ISBLANK(C14)))</formula>
    </cfRule>
  </conditionalFormatting>
  <conditionalFormatting sqref="B1:C2 B4:C65536">
    <cfRule type="expression" priority="423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6">
    <cfRule type="duplicateValues" priority="651" dxfId="0" stopIfTrue="1">
      <formula>AND(COUNTIF($B$5:$C$16,B5)&gt;1,NOT(ISBLANK(B5)))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48.1406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272</v>
      </c>
      <c r="N1" s="64" t="s">
        <v>181</v>
      </c>
      <c r="O1" s="64" t="s">
        <v>41</v>
      </c>
      <c r="P1" s="4"/>
    </row>
    <row r="2" spans="1:16" s="8" customFormat="1" ht="64.5" customHeight="1">
      <c r="A2" s="66" t="s">
        <v>342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7"/>
    </row>
    <row r="3" spans="8:16" ht="18" customHeight="1">
      <c r="H3" s="9"/>
      <c r="I3" s="39"/>
      <c r="J3" s="39">
        <v>44716</v>
      </c>
      <c r="K3" s="39">
        <v>44716</v>
      </c>
      <c r="L3" s="39">
        <v>44710</v>
      </c>
      <c r="M3" s="39">
        <v>44640</v>
      </c>
      <c r="N3" s="39">
        <v>44639</v>
      </c>
      <c r="O3" s="39">
        <v>44605</v>
      </c>
      <c r="P3" s="7"/>
    </row>
    <row r="4" spans="1:16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286</v>
      </c>
      <c r="K4" s="43" t="s">
        <v>286</v>
      </c>
      <c r="L4" s="43" t="s">
        <v>42</v>
      </c>
      <c r="M4" s="43" t="s">
        <v>137</v>
      </c>
      <c r="N4" s="43" t="s">
        <v>137</v>
      </c>
      <c r="O4" s="43" t="s">
        <v>42</v>
      </c>
      <c r="P4" s="10"/>
    </row>
    <row r="5" spans="1:16" s="19" customFormat="1" ht="18" customHeight="1">
      <c r="A5" s="2">
        <v>1</v>
      </c>
      <c r="B5" s="2" t="s">
        <v>68</v>
      </c>
      <c r="C5" s="11" t="s">
        <v>66</v>
      </c>
      <c r="D5" s="2" t="s">
        <v>67</v>
      </c>
      <c r="E5" s="12" t="s">
        <v>69</v>
      </c>
      <c r="F5" s="2" t="s">
        <v>9</v>
      </c>
      <c r="G5" s="2">
        <f>SUM(I5:O5)</f>
        <v>840</v>
      </c>
      <c r="H5" s="57"/>
      <c r="I5" s="13"/>
      <c r="J5" s="13">
        <v>150</v>
      </c>
      <c r="K5" s="13">
        <v>150</v>
      </c>
      <c r="L5" s="13">
        <v>40</v>
      </c>
      <c r="M5" s="13">
        <v>230</v>
      </c>
      <c r="N5" s="13">
        <v>230</v>
      </c>
      <c r="O5" s="13">
        <v>40</v>
      </c>
      <c r="P5" s="58"/>
    </row>
    <row r="6" spans="1:16" s="19" customFormat="1" ht="18" customHeight="1">
      <c r="A6" s="2">
        <v>2</v>
      </c>
      <c r="B6" s="2" t="s">
        <v>71</v>
      </c>
      <c r="C6" s="11" t="s">
        <v>70</v>
      </c>
      <c r="D6" s="2" t="s">
        <v>67</v>
      </c>
      <c r="E6" s="12" t="s">
        <v>8</v>
      </c>
      <c r="F6" s="2" t="s">
        <v>9</v>
      </c>
      <c r="G6" s="2">
        <f>SUM(I6:O6)</f>
        <v>35</v>
      </c>
      <c r="H6" s="57"/>
      <c r="I6" s="13"/>
      <c r="J6" s="13"/>
      <c r="K6" s="13"/>
      <c r="L6" s="13"/>
      <c r="M6" s="13"/>
      <c r="N6" s="13"/>
      <c r="O6" s="13">
        <v>35</v>
      </c>
      <c r="P6" s="58"/>
    </row>
    <row r="7" spans="1:16" ht="18" customHeight="1">
      <c r="A7" s="2"/>
      <c r="B7" s="2"/>
      <c r="C7" s="11"/>
      <c r="D7" s="2"/>
      <c r="E7" s="12"/>
      <c r="F7" s="2"/>
      <c r="G7" s="2"/>
      <c r="H7" s="6"/>
      <c r="I7" s="13"/>
      <c r="J7" s="13"/>
      <c r="K7" s="13"/>
      <c r="L7" s="13"/>
      <c r="M7" s="13"/>
      <c r="N7" s="13"/>
      <c r="O7" s="13"/>
      <c r="P7" s="7"/>
    </row>
    <row r="8" spans="1:16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27"/>
    </row>
    <row r="9" spans="1:16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32"/>
    </row>
  </sheetData>
  <sheetProtection password="E42B" sheet="1" objects="1" scenarios="1" selectLockedCells="1" selectUnlockedCells="1"/>
  <mergeCells count="9">
    <mergeCell ref="O1:O2"/>
    <mergeCell ref="A2:G2"/>
    <mergeCell ref="A1:G1"/>
    <mergeCell ref="I1:I2"/>
    <mergeCell ref="N1:N2"/>
    <mergeCell ref="M1:M2"/>
    <mergeCell ref="L1:L2"/>
    <mergeCell ref="K1:K2"/>
    <mergeCell ref="J1:J2"/>
  </mergeCells>
  <conditionalFormatting sqref="B1:C2 B4:C65536">
    <cfRule type="expression" priority="529" dxfId="1" stopIfTrue="1">
      <formula>AND(COUNTIF($B$1:$C$2,B1)+COUNTIF($B$4:$C$65536,B1)&gt;1,NOT(ISBLANK(B1)))</formula>
    </cfRule>
  </conditionalFormatting>
  <conditionalFormatting sqref="B5:C9">
    <cfRule type="duplicateValues" priority="528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9.7109375" style="5" customWidth="1"/>
    <col min="4" max="4" width="8.421875" style="3" bestFit="1" customWidth="1"/>
    <col min="5" max="5" width="43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6" width="6.7109375" style="20" customWidth="1"/>
    <col min="17" max="17" width="0.99218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76" t="s">
        <v>345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52</v>
      </c>
      <c r="C5" s="11" t="s">
        <v>51</v>
      </c>
      <c r="D5" s="2" t="s">
        <v>49</v>
      </c>
      <c r="E5" s="12" t="s">
        <v>8</v>
      </c>
      <c r="F5" s="2" t="s">
        <v>9</v>
      </c>
      <c r="G5" s="33">
        <f>SUM(I5:P5)</f>
        <v>760</v>
      </c>
      <c r="H5" s="57"/>
      <c r="I5" s="13"/>
      <c r="J5" s="13">
        <v>150</v>
      </c>
      <c r="K5" s="13">
        <v>150</v>
      </c>
      <c r="L5" s="13">
        <v>40</v>
      </c>
      <c r="M5" s="13"/>
      <c r="N5" s="13">
        <v>190</v>
      </c>
      <c r="O5" s="13">
        <v>190</v>
      </c>
      <c r="P5" s="13">
        <v>40</v>
      </c>
      <c r="Q5" s="58"/>
    </row>
    <row r="6" spans="1:17" s="19" customFormat="1" ht="18" customHeight="1">
      <c r="A6" s="2">
        <v>2</v>
      </c>
      <c r="B6" s="2" t="s">
        <v>54</v>
      </c>
      <c r="C6" s="40" t="s">
        <v>53</v>
      </c>
      <c r="D6" s="2" t="s">
        <v>49</v>
      </c>
      <c r="E6" s="12" t="s">
        <v>8</v>
      </c>
      <c r="F6" s="2" t="s">
        <v>9</v>
      </c>
      <c r="G6" s="33">
        <f>SUM(I6:P6)</f>
        <v>575</v>
      </c>
      <c r="H6" s="57"/>
      <c r="I6" s="13"/>
      <c r="J6" s="13">
        <v>120</v>
      </c>
      <c r="K6" s="13">
        <v>120</v>
      </c>
      <c r="L6" s="13">
        <v>35</v>
      </c>
      <c r="M6" s="13">
        <v>40</v>
      </c>
      <c r="N6" s="13">
        <v>100</v>
      </c>
      <c r="O6" s="13">
        <v>125</v>
      </c>
      <c r="P6" s="13">
        <v>35</v>
      </c>
      <c r="Q6" s="58"/>
    </row>
    <row r="7" spans="1:17" s="19" customFormat="1" ht="18" customHeight="1">
      <c r="A7" s="2">
        <v>3</v>
      </c>
      <c r="B7" s="2" t="s">
        <v>207</v>
      </c>
      <c r="C7" s="11" t="s">
        <v>206</v>
      </c>
      <c r="D7" s="2" t="s">
        <v>49</v>
      </c>
      <c r="E7" s="12" t="s">
        <v>208</v>
      </c>
      <c r="F7" s="2" t="s">
        <v>209</v>
      </c>
      <c r="G7" s="33">
        <f>SUM(I7:P7)</f>
        <v>390</v>
      </c>
      <c r="H7" s="57"/>
      <c r="I7" s="13"/>
      <c r="J7" s="13"/>
      <c r="K7" s="13"/>
      <c r="L7" s="13"/>
      <c r="M7" s="13"/>
      <c r="N7" s="13">
        <v>180</v>
      </c>
      <c r="O7" s="13">
        <v>210</v>
      </c>
      <c r="P7" s="13"/>
      <c r="Q7" s="58"/>
    </row>
    <row r="8" spans="1:17" s="19" customFormat="1" ht="18" customHeight="1">
      <c r="A8" s="2">
        <v>4</v>
      </c>
      <c r="B8" s="2" t="s">
        <v>152</v>
      </c>
      <c r="C8" s="11" t="s">
        <v>151</v>
      </c>
      <c r="D8" s="2" t="s">
        <v>49</v>
      </c>
      <c r="E8" s="12" t="s">
        <v>8</v>
      </c>
      <c r="F8" s="2" t="s">
        <v>153</v>
      </c>
      <c r="G8" s="33">
        <f>SUM(I8:P8)</f>
        <v>110</v>
      </c>
      <c r="H8" s="57"/>
      <c r="I8" s="13"/>
      <c r="J8" s="13"/>
      <c r="K8" s="13"/>
      <c r="L8" s="13"/>
      <c r="M8" s="13"/>
      <c r="N8" s="13">
        <v>110</v>
      </c>
      <c r="O8" s="13"/>
      <c r="P8" s="13"/>
      <c r="Q8" s="58"/>
    </row>
    <row r="9" spans="1:17" s="19" customFormat="1" ht="18" customHeight="1">
      <c r="A9" s="2">
        <v>4</v>
      </c>
      <c r="B9" s="2" t="s">
        <v>211</v>
      </c>
      <c r="C9" s="11" t="s">
        <v>210</v>
      </c>
      <c r="D9" s="2" t="s">
        <v>49</v>
      </c>
      <c r="E9" s="12" t="s">
        <v>18</v>
      </c>
      <c r="F9" s="2" t="s">
        <v>11</v>
      </c>
      <c r="G9" s="33">
        <f>SUM(I9:P9)</f>
        <v>110</v>
      </c>
      <c r="H9" s="57"/>
      <c r="I9" s="13"/>
      <c r="J9" s="13"/>
      <c r="K9" s="13"/>
      <c r="L9" s="13"/>
      <c r="M9" s="13"/>
      <c r="N9" s="13"/>
      <c r="O9" s="13">
        <v>110</v>
      </c>
      <c r="P9" s="13"/>
      <c r="Q9" s="58"/>
    </row>
    <row r="10" spans="1:17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7"/>
    </row>
    <row r="11" spans="1:17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27"/>
    </row>
    <row r="12" spans="1:17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32"/>
    </row>
  </sheetData>
  <sheetProtection password="E42B" sheet="1" objects="1" scenarios="1" selectLockedCells="1" selectUnlockedCells="1"/>
  <mergeCells count="10">
    <mergeCell ref="P1:P2"/>
    <mergeCell ref="A2:G2"/>
    <mergeCell ref="A1:G1"/>
    <mergeCell ref="I1:I2"/>
    <mergeCell ref="O1:O2"/>
    <mergeCell ref="N1:N2"/>
    <mergeCell ref="L1:L2"/>
    <mergeCell ref="K1:K2"/>
    <mergeCell ref="J1:J2"/>
    <mergeCell ref="M1:M2"/>
  </mergeCells>
  <conditionalFormatting sqref="B1:C2 B4:C65536">
    <cfRule type="expression" priority="417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646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1" width="6.7109375" style="20" customWidth="1"/>
    <col min="12" max="12" width="0.9921875" style="21" customWidth="1"/>
    <col min="13" max="16384" width="9.140625" style="5" customWidth="1"/>
  </cols>
  <sheetData>
    <row r="1" spans="1:1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272</v>
      </c>
      <c r="K1" s="64" t="s">
        <v>181</v>
      </c>
      <c r="L1" s="4"/>
    </row>
    <row r="2" spans="1:12" s="8" customFormat="1" ht="64.5" customHeight="1">
      <c r="A2" s="66" t="s">
        <v>277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7"/>
    </row>
    <row r="3" spans="8:12" ht="18" customHeight="1">
      <c r="H3" s="9"/>
      <c r="I3" s="39"/>
      <c r="J3" s="39">
        <v>44640</v>
      </c>
      <c r="K3" s="39">
        <v>44639</v>
      </c>
      <c r="L3" s="7"/>
    </row>
    <row r="4" spans="1:1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137</v>
      </c>
      <c r="K4" s="43" t="s">
        <v>137</v>
      </c>
      <c r="L4" s="10"/>
    </row>
    <row r="5" spans="1:12" s="19" customFormat="1" ht="18" customHeight="1">
      <c r="A5" s="2">
        <v>1</v>
      </c>
      <c r="B5" s="2" t="s">
        <v>176</v>
      </c>
      <c r="C5" s="11" t="s">
        <v>174</v>
      </c>
      <c r="D5" s="2" t="s">
        <v>175</v>
      </c>
      <c r="E5" s="12" t="s">
        <v>8</v>
      </c>
      <c r="F5" s="2" t="s">
        <v>82</v>
      </c>
      <c r="G5" s="2">
        <f>SUM(I5:K5)</f>
        <v>460</v>
      </c>
      <c r="H5" s="57"/>
      <c r="I5" s="13"/>
      <c r="J5" s="13">
        <v>230</v>
      </c>
      <c r="K5" s="13">
        <v>230</v>
      </c>
      <c r="L5" s="58"/>
    </row>
    <row r="6" spans="1:12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7"/>
    </row>
    <row r="7" spans="1:12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27"/>
    </row>
    <row r="8" spans="1:12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32"/>
    </row>
  </sheetData>
  <sheetProtection password="E42B" sheet="1" objects="1" scenarios="1" selectLockedCells="1" selectUnlockedCells="1"/>
  <mergeCells count="5">
    <mergeCell ref="A2:G2"/>
    <mergeCell ref="A1:G1"/>
    <mergeCell ref="I1:I2"/>
    <mergeCell ref="K1:K2"/>
    <mergeCell ref="J1:J2"/>
  </mergeCells>
  <conditionalFormatting sqref="B1:C2 B4:C65536">
    <cfRule type="expression" priority="524" dxfId="1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6" width="6.7109375" style="20" customWidth="1"/>
    <col min="17" max="17" width="0.99218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278</v>
      </c>
      <c r="M1" s="64" t="s">
        <v>343</v>
      </c>
      <c r="N1" s="64" t="s">
        <v>272</v>
      </c>
      <c r="O1" s="64" t="s">
        <v>181</v>
      </c>
      <c r="P1" s="64" t="s">
        <v>41</v>
      </c>
      <c r="Q1" s="4"/>
    </row>
    <row r="2" spans="1:17" s="8" customFormat="1" ht="64.5" customHeight="1">
      <c r="A2" s="76" t="s">
        <v>344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44710</v>
      </c>
      <c r="M3" s="39">
        <v>44675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42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149</v>
      </c>
      <c r="C5" s="11" t="s">
        <v>148</v>
      </c>
      <c r="D5" s="2" t="s">
        <v>46</v>
      </c>
      <c r="E5" s="12" t="s">
        <v>150</v>
      </c>
      <c r="F5" s="2" t="s">
        <v>147</v>
      </c>
      <c r="G5" s="33">
        <f>SUM(I5:P5)</f>
        <v>740</v>
      </c>
      <c r="H5" s="57"/>
      <c r="I5" s="13"/>
      <c r="J5" s="13">
        <v>150</v>
      </c>
      <c r="K5" s="13">
        <v>150</v>
      </c>
      <c r="L5" s="13"/>
      <c r="M5" s="13"/>
      <c r="N5" s="13">
        <v>230</v>
      </c>
      <c r="O5" s="13">
        <v>210</v>
      </c>
      <c r="P5" s="13"/>
      <c r="Q5" s="58"/>
    </row>
    <row r="6" spans="1:17" s="19" customFormat="1" ht="18" customHeight="1">
      <c r="A6" s="2">
        <v>2</v>
      </c>
      <c r="B6" s="2" t="s">
        <v>185</v>
      </c>
      <c r="C6" s="11" t="s">
        <v>184</v>
      </c>
      <c r="D6" s="2" t="s">
        <v>46</v>
      </c>
      <c r="E6" s="12" t="s">
        <v>19</v>
      </c>
      <c r="F6" s="2" t="s">
        <v>10</v>
      </c>
      <c r="G6" s="33">
        <f aca="true" t="shared" si="0" ref="G6:G17">SUM(I6:P6)</f>
        <v>630</v>
      </c>
      <c r="H6" s="57"/>
      <c r="I6" s="13"/>
      <c r="J6" s="13">
        <v>120</v>
      </c>
      <c r="K6" s="13">
        <v>100</v>
      </c>
      <c r="L6" s="13"/>
      <c r="M6" s="13">
        <v>40</v>
      </c>
      <c r="N6" s="13">
        <v>190</v>
      </c>
      <c r="O6" s="13">
        <v>180</v>
      </c>
      <c r="P6" s="13"/>
      <c r="Q6" s="58"/>
    </row>
    <row r="7" spans="1:17" s="19" customFormat="1" ht="18" customHeight="1">
      <c r="A7" s="2">
        <v>3</v>
      </c>
      <c r="B7" s="2" t="s">
        <v>187</v>
      </c>
      <c r="C7" s="11" t="s">
        <v>186</v>
      </c>
      <c r="D7" s="2" t="s">
        <v>46</v>
      </c>
      <c r="E7" s="12" t="s">
        <v>8</v>
      </c>
      <c r="F7" s="2" t="s">
        <v>10</v>
      </c>
      <c r="G7" s="33">
        <f t="shared" si="0"/>
        <v>420</v>
      </c>
      <c r="H7" s="57"/>
      <c r="I7" s="13"/>
      <c r="J7" s="13">
        <v>75</v>
      </c>
      <c r="K7" s="13">
        <v>85</v>
      </c>
      <c r="L7" s="13"/>
      <c r="M7" s="13">
        <v>35</v>
      </c>
      <c r="N7" s="13">
        <v>100</v>
      </c>
      <c r="O7" s="13">
        <v>125</v>
      </c>
      <c r="P7" s="13"/>
      <c r="Q7" s="58"/>
    </row>
    <row r="8" spans="1:17" s="19" customFormat="1" ht="18" customHeight="1">
      <c r="A8" s="2">
        <v>4</v>
      </c>
      <c r="B8" s="2" t="s">
        <v>189</v>
      </c>
      <c r="C8" s="11" t="s">
        <v>188</v>
      </c>
      <c r="D8" s="2" t="s">
        <v>46</v>
      </c>
      <c r="E8" s="12" t="s">
        <v>8</v>
      </c>
      <c r="F8" s="2" t="s">
        <v>9</v>
      </c>
      <c r="G8" s="33">
        <f t="shared" si="0"/>
        <v>385</v>
      </c>
      <c r="H8" s="57"/>
      <c r="I8" s="13"/>
      <c r="J8" s="13">
        <v>85</v>
      </c>
      <c r="K8" s="13">
        <v>75</v>
      </c>
      <c r="L8" s="13"/>
      <c r="M8" s="13"/>
      <c r="N8" s="13">
        <v>125</v>
      </c>
      <c r="O8" s="13">
        <v>100</v>
      </c>
      <c r="P8" s="13"/>
      <c r="Q8" s="58"/>
    </row>
    <row r="9" spans="1:17" s="19" customFormat="1" ht="18" customHeight="1">
      <c r="A9" s="2">
        <v>5</v>
      </c>
      <c r="B9" s="2" t="s">
        <v>44</v>
      </c>
      <c r="C9" s="11" t="s">
        <v>43</v>
      </c>
      <c r="D9" s="2" t="s">
        <v>46</v>
      </c>
      <c r="E9" s="12" t="s">
        <v>8</v>
      </c>
      <c r="F9" s="2" t="s">
        <v>9</v>
      </c>
      <c r="G9" s="33">
        <f t="shared" si="0"/>
        <v>275</v>
      </c>
      <c r="H9" s="57"/>
      <c r="I9" s="13"/>
      <c r="J9" s="13"/>
      <c r="K9" s="13"/>
      <c r="L9" s="13">
        <v>35</v>
      </c>
      <c r="M9" s="13">
        <v>30</v>
      </c>
      <c r="N9" s="13">
        <v>85</v>
      </c>
      <c r="O9" s="13">
        <v>85</v>
      </c>
      <c r="P9" s="13">
        <v>40</v>
      </c>
      <c r="Q9" s="58"/>
    </row>
    <row r="10" spans="1:17" s="19" customFormat="1" ht="18" customHeight="1">
      <c r="A10" s="2">
        <v>6</v>
      </c>
      <c r="B10" s="2" t="s">
        <v>191</v>
      </c>
      <c r="C10" s="11" t="s">
        <v>190</v>
      </c>
      <c r="D10" s="2" t="s">
        <v>46</v>
      </c>
      <c r="E10" s="12" t="s">
        <v>8</v>
      </c>
      <c r="F10" s="2" t="s">
        <v>192</v>
      </c>
      <c r="G10" s="33">
        <f t="shared" si="0"/>
        <v>240</v>
      </c>
      <c r="H10" s="57"/>
      <c r="I10" s="13"/>
      <c r="J10" s="13">
        <v>65</v>
      </c>
      <c r="K10" s="13">
        <v>65</v>
      </c>
      <c r="L10" s="13"/>
      <c r="M10" s="13"/>
      <c r="N10" s="13">
        <v>45</v>
      </c>
      <c r="O10" s="13">
        <v>65</v>
      </c>
      <c r="P10" s="13"/>
      <c r="Q10" s="58"/>
    </row>
    <row r="11" spans="1:17" s="19" customFormat="1" ht="18" customHeight="1">
      <c r="A11" s="2">
        <v>7</v>
      </c>
      <c r="B11" s="2" t="s">
        <v>35</v>
      </c>
      <c r="C11" s="11" t="s">
        <v>197</v>
      </c>
      <c r="D11" s="2" t="s">
        <v>46</v>
      </c>
      <c r="E11" s="12" t="s">
        <v>19</v>
      </c>
      <c r="F11" s="2" t="s">
        <v>10</v>
      </c>
      <c r="G11" s="33">
        <f>SUM(I11:P11)</f>
        <v>195</v>
      </c>
      <c r="H11" s="57"/>
      <c r="I11" s="13"/>
      <c r="J11" s="13">
        <v>55</v>
      </c>
      <c r="K11" s="13">
        <v>55</v>
      </c>
      <c r="L11" s="13"/>
      <c r="M11" s="13">
        <v>25</v>
      </c>
      <c r="N11" s="13">
        <v>30</v>
      </c>
      <c r="O11" s="13">
        <v>30</v>
      </c>
      <c r="P11" s="13"/>
      <c r="Q11" s="58"/>
    </row>
    <row r="12" spans="1:17" s="19" customFormat="1" ht="18" customHeight="1">
      <c r="A12" s="2">
        <v>8</v>
      </c>
      <c r="B12" s="2" t="s">
        <v>48</v>
      </c>
      <c r="C12" s="40" t="s">
        <v>47</v>
      </c>
      <c r="D12" s="2" t="s">
        <v>46</v>
      </c>
      <c r="E12" s="12" t="s">
        <v>24</v>
      </c>
      <c r="F12" s="2" t="s">
        <v>9</v>
      </c>
      <c r="G12" s="33">
        <f t="shared" si="0"/>
        <v>177</v>
      </c>
      <c r="H12" s="57"/>
      <c r="I12" s="13"/>
      <c r="J12" s="13">
        <v>45</v>
      </c>
      <c r="K12" s="13">
        <v>35</v>
      </c>
      <c r="L12" s="13">
        <v>40</v>
      </c>
      <c r="M12" s="13"/>
      <c r="N12" s="13"/>
      <c r="O12" s="13">
        <v>22</v>
      </c>
      <c r="P12" s="13">
        <v>35</v>
      </c>
      <c r="Q12" s="58"/>
    </row>
    <row r="13" spans="1:21" s="19" customFormat="1" ht="18" customHeight="1">
      <c r="A13" s="2">
        <v>9</v>
      </c>
      <c r="B13" s="2" t="s">
        <v>205</v>
      </c>
      <c r="C13" s="11" t="s">
        <v>204</v>
      </c>
      <c r="D13" s="2" t="s">
        <v>46</v>
      </c>
      <c r="E13" s="12" t="s">
        <v>167</v>
      </c>
      <c r="F13" s="2" t="s">
        <v>9</v>
      </c>
      <c r="G13" s="33">
        <f t="shared" si="0"/>
        <v>117</v>
      </c>
      <c r="H13" s="6"/>
      <c r="I13" s="13"/>
      <c r="J13" s="13">
        <v>35</v>
      </c>
      <c r="K13" s="13">
        <v>45</v>
      </c>
      <c r="L13" s="13"/>
      <c r="M13" s="13"/>
      <c r="N13" s="13">
        <v>22</v>
      </c>
      <c r="O13" s="13">
        <v>15</v>
      </c>
      <c r="P13" s="13"/>
      <c r="Q13" s="7"/>
      <c r="R13" s="5"/>
      <c r="S13" s="5"/>
      <c r="T13" s="5"/>
      <c r="U13" s="5"/>
    </row>
    <row r="14" spans="1:17" s="19" customFormat="1" ht="18" customHeight="1">
      <c r="A14" s="2">
        <v>10</v>
      </c>
      <c r="B14" s="2" t="s">
        <v>194</v>
      </c>
      <c r="C14" s="11" t="s">
        <v>193</v>
      </c>
      <c r="D14" s="2" t="s">
        <v>46</v>
      </c>
      <c r="E14" s="12" t="s">
        <v>195</v>
      </c>
      <c r="F14" s="2" t="s">
        <v>196</v>
      </c>
      <c r="G14" s="33">
        <f t="shared" si="0"/>
        <v>110</v>
      </c>
      <c r="H14" s="57"/>
      <c r="I14" s="13"/>
      <c r="J14" s="13"/>
      <c r="K14" s="13"/>
      <c r="L14" s="13"/>
      <c r="M14" s="13"/>
      <c r="N14" s="13">
        <v>65</v>
      </c>
      <c r="O14" s="13">
        <v>45</v>
      </c>
      <c r="P14" s="13"/>
      <c r="Q14" s="58"/>
    </row>
    <row r="15" spans="1:17" s="19" customFormat="1" ht="18" customHeight="1">
      <c r="A15" s="2">
        <v>11</v>
      </c>
      <c r="B15" s="2" t="s">
        <v>201</v>
      </c>
      <c r="C15" s="11" t="s">
        <v>200</v>
      </c>
      <c r="D15" s="2" t="s">
        <v>46</v>
      </c>
      <c r="E15" s="12" t="s">
        <v>8</v>
      </c>
      <c r="F15" s="2" t="s">
        <v>153</v>
      </c>
      <c r="G15" s="33">
        <f t="shared" si="0"/>
        <v>44</v>
      </c>
      <c r="H15" s="57"/>
      <c r="I15" s="13"/>
      <c r="J15" s="13"/>
      <c r="K15" s="13"/>
      <c r="L15" s="13"/>
      <c r="M15" s="13"/>
      <c r="N15" s="13">
        <v>25</v>
      </c>
      <c r="O15" s="13">
        <v>19</v>
      </c>
      <c r="P15" s="13"/>
      <c r="Q15" s="58"/>
    </row>
    <row r="16" spans="1:17" s="19" customFormat="1" ht="18" customHeight="1">
      <c r="A16" s="2">
        <v>12</v>
      </c>
      <c r="B16" s="2" t="s">
        <v>199</v>
      </c>
      <c r="C16" s="11" t="s">
        <v>198</v>
      </c>
      <c r="D16" s="2" t="s">
        <v>46</v>
      </c>
      <c r="E16" s="12" t="s">
        <v>18</v>
      </c>
      <c r="F16" s="2" t="s">
        <v>11</v>
      </c>
      <c r="G16" s="33">
        <f t="shared" si="0"/>
        <v>25</v>
      </c>
      <c r="H16" s="57"/>
      <c r="I16" s="13"/>
      <c r="J16" s="13"/>
      <c r="K16" s="13"/>
      <c r="L16" s="13"/>
      <c r="M16" s="13"/>
      <c r="N16" s="13"/>
      <c r="O16" s="13">
        <v>25</v>
      </c>
      <c r="P16" s="13"/>
      <c r="Q16" s="58"/>
    </row>
    <row r="17" spans="1:17" s="19" customFormat="1" ht="18" customHeight="1">
      <c r="A17" s="2">
        <v>13</v>
      </c>
      <c r="B17" s="2" t="s">
        <v>203</v>
      </c>
      <c r="C17" s="11" t="s">
        <v>202</v>
      </c>
      <c r="D17" s="2" t="s">
        <v>46</v>
      </c>
      <c r="E17" s="12" t="s">
        <v>18</v>
      </c>
      <c r="F17" s="2" t="s">
        <v>11</v>
      </c>
      <c r="G17" s="33">
        <f t="shared" si="0"/>
        <v>16</v>
      </c>
      <c r="H17" s="57"/>
      <c r="I17" s="13"/>
      <c r="J17" s="13"/>
      <c r="K17" s="13"/>
      <c r="L17" s="13"/>
      <c r="M17" s="13"/>
      <c r="N17" s="13"/>
      <c r="O17" s="13">
        <v>16</v>
      </c>
      <c r="P17" s="13"/>
      <c r="Q17" s="58"/>
    </row>
    <row r="18" spans="1:17" ht="18" customHeight="1">
      <c r="A18" s="2"/>
      <c r="B18" s="2"/>
      <c r="C18" s="11"/>
      <c r="D18" s="2"/>
      <c r="E18" s="12"/>
      <c r="F18" s="2"/>
      <c r="G18" s="33"/>
      <c r="H18" s="6"/>
      <c r="I18" s="13"/>
      <c r="J18" s="13"/>
      <c r="K18" s="13"/>
      <c r="L18" s="13"/>
      <c r="M18" s="13"/>
      <c r="N18" s="13"/>
      <c r="O18" s="13"/>
      <c r="P18" s="13"/>
      <c r="Q18" s="7"/>
    </row>
    <row r="19" spans="1:17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27"/>
    </row>
    <row r="20" spans="1:17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32"/>
    </row>
  </sheetData>
  <sheetProtection password="E42B" sheet="1" objects="1" scenarios="1" selectLockedCells="1" selectUnlockedCells="1"/>
  <mergeCells count="10">
    <mergeCell ref="A2:G2"/>
    <mergeCell ref="A1:G1"/>
    <mergeCell ref="I1:I2"/>
    <mergeCell ref="P1:P2"/>
    <mergeCell ref="N1:N2"/>
    <mergeCell ref="O1:O2"/>
    <mergeCell ref="L1:L2"/>
    <mergeCell ref="K1:K2"/>
    <mergeCell ref="J1:J2"/>
    <mergeCell ref="M1:M2"/>
  </mergeCells>
  <conditionalFormatting sqref="B1:C2 B4:C65536">
    <cfRule type="expression" priority="51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0">
    <cfRule type="duplicateValues" priority="641" dxfId="0" stopIfTrue="1">
      <formula>AND(COUNTIF($B$5:$C$20,B5)&gt;1,NOT(ISBLANK(B5)))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47.1406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5" width="6.7109375" style="19" customWidth="1"/>
    <col min="16" max="16" width="0.99218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343</v>
      </c>
      <c r="M1" s="64" t="s">
        <v>272</v>
      </c>
      <c r="N1" s="64" t="s">
        <v>181</v>
      </c>
      <c r="O1" s="64" t="s">
        <v>41</v>
      </c>
      <c r="P1" s="4"/>
    </row>
    <row r="2" spans="1:16" s="8" customFormat="1" ht="64.5" customHeight="1">
      <c r="A2" s="66" t="s">
        <v>356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7"/>
    </row>
    <row r="3" spans="8:16" ht="18" customHeight="1">
      <c r="H3" s="9"/>
      <c r="I3" s="39"/>
      <c r="J3" s="39">
        <v>44716</v>
      </c>
      <c r="K3" s="39">
        <v>44716</v>
      </c>
      <c r="L3" s="39">
        <v>44675</v>
      </c>
      <c r="M3" s="39">
        <v>44640</v>
      </c>
      <c r="N3" s="39">
        <v>44639</v>
      </c>
      <c r="O3" s="39">
        <v>44605</v>
      </c>
      <c r="P3" s="10"/>
    </row>
    <row r="4" spans="1:16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286</v>
      </c>
      <c r="K4" s="43" t="s">
        <v>286</v>
      </c>
      <c r="L4" s="43" t="s">
        <v>42</v>
      </c>
      <c r="M4" s="43" t="s">
        <v>137</v>
      </c>
      <c r="N4" s="43" t="s">
        <v>137</v>
      </c>
      <c r="O4" s="43" t="s">
        <v>42</v>
      </c>
      <c r="P4" s="7"/>
    </row>
    <row r="5" spans="1:16" s="19" customFormat="1" ht="18" customHeight="1">
      <c r="A5" s="2">
        <v>1</v>
      </c>
      <c r="B5" s="2" t="s">
        <v>170</v>
      </c>
      <c r="C5" s="12" t="s">
        <v>168</v>
      </c>
      <c r="D5" s="2" t="s">
        <v>169</v>
      </c>
      <c r="E5" s="12" t="s">
        <v>171</v>
      </c>
      <c r="F5" s="2" t="s">
        <v>10</v>
      </c>
      <c r="G5" s="2">
        <f>SUM(I5:O5)</f>
        <v>740</v>
      </c>
      <c r="H5" s="57"/>
      <c r="I5" s="52"/>
      <c r="J5" s="52">
        <v>150</v>
      </c>
      <c r="K5" s="52">
        <v>150</v>
      </c>
      <c r="L5" s="52">
        <v>40</v>
      </c>
      <c r="M5" s="52">
        <v>210</v>
      </c>
      <c r="N5" s="52">
        <v>190</v>
      </c>
      <c r="O5" s="52"/>
      <c r="P5" s="58"/>
    </row>
    <row r="6" spans="1:16" s="19" customFormat="1" ht="18" customHeight="1">
      <c r="A6" s="2">
        <v>2</v>
      </c>
      <c r="B6" s="2" t="s">
        <v>64</v>
      </c>
      <c r="C6" s="11" t="s">
        <v>63</v>
      </c>
      <c r="D6" s="2" t="s">
        <v>169</v>
      </c>
      <c r="E6" s="11" t="s">
        <v>65</v>
      </c>
      <c r="F6" s="2" t="s">
        <v>9</v>
      </c>
      <c r="G6" s="2">
        <f>SUM(I6:O6)</f>
        <v>440</v>
      </c>
      <c r="H6" s="57"/>
      <c r="I6" s="53"/>
      <c r="J6" s="53"/>
      <c r="K6" s="53"/>
      <c r="L6" s="53"/>
      <c r="M6" s="53">
        <v>190</v>
      </c>
      <c r="N6" s="53">
        <v>210</v>
      </c>
      <c r="O6" s="53">
        <v>40</v>
      </c>
      <c r="P6" s="58"/>
    </row>
    <row r="7" spans="1:16" s="19" customFormat="1" ht="18" customHeight="1">
      <c r="A7" s="2">
        <v>3</v>
      </c>
      <c r="B7" s="2" t="s">
        <v>173</v>
      </c>
      <c r="C7" s="12" t="s">
        <v>172</v>
      </c>
      <c r="D7" s="2" t="s">
        <v>169</v>
      </c>
      <c r="E7" s="12" t="s">
        <v>69</v>
      </c>
      <c r="F7" s="2" t="s">
        <v>9</v>
      </c>
      <c r="G7" s="2">
        <f>SUM(I7:O7)</f>
        <v>360</v>
      </c>
      <c r="H7" s="57"/>
      <c r="I7" s="13"/>
      <c r="J7" s="13"/>
      <c r="K7" s="13"/>
      <c r="L7" s="13"/>
      <c r="M7" s="13">
        <v>180</v>
      </c>
      <c r="N7" s="13">
        <v>180</v>
      </c>
      <c r="O7" s="13"/>
      <c r="P7" s="58"/>
    </row>
    <row r="8" spans="1:20" s="19" customFormat="1" ht="18" customHeight="1">
      <c r="A8" s="2">
        <v>4</v>
      </c>
      <c r="B8" s="2" t="s">
        <v>304</v>
      </c>
      <c r="C8" s="12" t="s">
        <v>303</v>
      </c>
      <c r="D8" s="2" t="s">
        <v>169</v>
      </c>
      <c r="E8" s="12" t="s">
        <v>18</v>
      </c>
      <c r="F8" s="2" t="s">
        <v>11</v>
      </c>
      <c r="G8" s="2">
        <f>SUM(I8:O8)</f>
        <v>220</v>
      </c>
      <c r="H8" s="6"/>
      <c r="I8" s="13"/>
      <c r="J8" s="13">
        <v>120</v>
      </c>
      <c r="K8" s="13">
        <v>100</v>
      </c>
      <c r="L8" s="13"/>
      <c r="M8" s="13"/>
      <c r="N8" s="13"/>
      <c r="O8" s="13"/>
      <c r="P8" s="7"/>
      <c r="Q8" s="8"/>
      <c r="R8" s="8"/>
      <c r="S8" s="8"/>
      <c r="T8" s="8"/>
    </row>
    <row r="9" spans="1:16" s="19" customFormat="1" ht="18" customHeight="1">
      <c r="A9" s="2">
        <v>5</v>
      </c>
      <c r="B9" s="2" t="s">
        <v>302</v>
      </c>
      <c r="C9" s="12" t="s">
        <v>301</v>
      </c>
      <c r="D9" s="2" t="s">
        <v>169</v>
      </c>
      <c r="E9" s="12" t="s">
        <v>8</v>
      </c>
      <c r="F9" s="2" t="s">
        <v>9</v>
      </c>
      <c r="G9" s="2">
        <f>SUM(I9:O9)</f>
        <v>120</v>
      </c>
      <c r="H9" s="57"/>
      <c r="I9" s="13"/>
      <c r="J9" s="13"/>
      <c r="K9" s="13">
        <v>120</v>
      </c>
      <c r="L9" s="13"/>
      <c r="M9" s="13"/>
      <c r="N9" s="13"/>
      <c r="O9" s="13"/>
      <c r="P9" s="58"/>
    </row>
    <row r="10" spans="1:16" ht="18" customHeight="1">
      <c r="A10" s="2"/>
      <c r="B10" s="2"/>
      <c r="C10" s="11"/>
      <c r="D10" s="2"/>
      <c r="E10" s="12"/>
      <c r="F10" s="2"/>
      <c r="G10" s="2"/>
      <c r="H10" s="6"/>
      <c r="I10" s="2"/>
      <c r="J10" s="2"/>
      <c r="K10" s="2"/>
      <c r="L10" s="2"/>
      <c r="M10" s="2"/>
      <c r="N10" s="2"/>
      <c r="O10" s="2"/>
      <c r="P10" s="7"/>
    </row>
    <row r="11" spans="1:16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27"/>
    </row>
    <row r="12" spans="1:16" s="15" customFormat="1" ht="12.75" customHeight="1">
      <c r="A12" s="28"/>
      <c r="B12" s="29"/>
      <c r="D12" s="29"/>
      <c r="E12" s="30"/>
      <c r="F12" s="29"/>
      <c r="G12" s="29"/>
      <c r="H12" s="31"/>
      <c r="I12" s="19"/>
      <c r="J12" s="19"/>
      <c r="K12" s="19"/>
      <c r="L12" s="19"/>
      <c r="M12" s="19"/>
      <c r="N12" s="19"/>
      <c r="O12" s="19"/>
      <c r="P12" s="32"/>
    </row>
  </sheetData>
  <sheetProtection password="E42B" sheet="1" objects="1" scenarios="1" selectLockedCells="1" selectUnlockedCells="1"/>
  <mergeCells count="9">
    <mergeCell ref="O1:O2"/>
    <mergeCell ref="I1:I2"/>
    <mergeCell ref="M1:M2"/>
    <mergeCell ref="A2:G2"/>
    <mergeCell ref="A1:G1"/>
    <mergeCell ref="N1:N2"/>
    <mergeCell ref="K1:K2"/>
    <mergeCell ref="J1:J2"/>
    <mergeCell ref="L1:L2"/>
  </mergeCells>
  <conditionalFormatting sqref="B1:C2 B4:C65536">
    <cfRule type="expression" priority="516" dxfId="1" stopIfTrue="1">
      <formula>AND(COUNTIF($B$1:$C$2,B1)+COUNTIF($B$4:$C$65536,B1)&gt;1,NOT(ISBLANK(B1)))</formula>
    </cfRule>
  </conditionalFormatting>
  <conditionalFormatting sqref="B7:C9">
    <cfRule type="duplicateValues" priority="1" dxfId="0" stopIfTrue="1">
      <formula>AND(COUNTIF($B$7:$C$9,B7)&gt;1,NOT(ISBLANK(B7)))</formula>
    </cfRule>
  </conditionalFormatting>
  <conditionalFormatting sqref="B10:C12">
    <cfRule type="duplicateValues" priority="636" dxfId="0" stopIfTrue="1">
      <formula>AND(COUNTIF($B$10:$C$12,B10)&gt;1,NOT(ISBLANK(B10)))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140625" style="3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333</v>
      </c>
      <c r="K1" s="64" t="s">
        <v>285</v>
      </c>
      <c r="L1" s="64" t="s">
        <v>272</v>
      </c>
      <c r="M1" s="64" t="s">
        <v>181</v>
      </c>
      <c r="N1" s="4"/>
    </row>
    <row r="2" spans="1:14" s="8" customFormat="1" ht="64.5" customHeight="1">
      <c r="A2" s="76" t="s">
        <v>341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7"/>
    </row>
    <row r="3" spans="1:14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44716</v>
      </c>
      <c r="K3" s="39">
        <v>44716</v>
      </c>
      <c r="L3" s="39">
        <v>44640</v>
      </c>
      <c r="M3" s="39">
        <v>44639</v>
      </c>
      <c r="N3" s="7"/>
    </row>
    <row r="4" spans="1:1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286</v>
      </c>
      <c r="K4" s="43" t="s">
        <v>286</v>
      </c>
      <c r="L4" s="43" t="s">
        <v>137</v>
      </c>
      <c r="M4" s="43" t="s">
        <v>137</v>
      </c>
      <c r="N4" s="10"/>
    </row>
    <row r="5" spans="1:14" ht="18" customHeight="1">
      <c r="A5" s="2">
        <v>1</v>
      </c>
      <c r="B5" s="2" t="s">
        <v>145</v>
      </c>
      <c r="C5" s="40" t="s">
        <v>143</v>
      </c>
      <c r="D5" s="2" t="s">
        <v>144</v>
      </c>
      <c r="E5" s="12" t="s">
        <v>146</v>
      </c>
      <c r="F5" s="2" t="s">
        <v>147</v>
      </c>
      <c r="G5" s="33">
        <f>SUM(I5:M5)</f>
        <v>760</v>
      </c>
      <c r="H5" s="6"/>
      <c r="I5" s="13"/>
      <c r="J5" s="13">
        <v>150</v>
      </c>
      <c r="K5" s="13">
        <v>150</v>
      </c>
      <c r="L5" s="13">
        <v>230</v>
      </c>
      <c r="M5" s="13">
        <v>230</v>
      </c>
      <c r="N5" s="7"/>
    </row>
    <row r="6" spans="1:14" ht="18" customHeight="1">
      <c r="A6" s="2">
        <v>2</v>
      </c>
      <c r="B6" s="2" t="s">
        <v>183</v>
      </c>
      <c r="C6" s="11" t="s">
        <v>182</v>
      </c>
      <c r="D6" s="2" t="s">
        <v>144</v>
      </c>
      <c r="E6" s="12" t="s">
        <v>65</v>
      </c>
      <c r="F6" s="2" t="s">
        <v>9</v>
      </c>
      <c r="G6" s="33">
        <f>SUM(I6:M6)</f>
        <v>180</v>
      </c>
      <c r="H6" s="6"/>
      <c r="I6" s="13"/>
      <c r="J6" s="13"/>
      <c r="K6" s="13"/>
      <c r="L6" s="13"/>
      <c r="M6" s="13">
        <v>180</v>
      </c>
      <c r="N6" s="7"/>
    </row>
    <row r="7" spans="1:14" ht="18" customHeight="1">
      <c r="A7" s="2"/>
      <c r="B7" s="2"/>
      <c r="C7" s="11"/>
      <c r="D7" s="2"/>
      <c r="E7" s="12"/>
      <c r="F7" s="2"/>
      <c r="G7" s="33"/>
      <c r="H7" s="6"/>
      <c r="I7" s="13"/>
      <c r="J7" s="13"/>
      <c r="K7" s="13"/>
      <c r="L7" s="13"/>
      <c r="M7" s="13"/>
      <c r="N7" s="7"/>
    </row>
    <row r="8" spans="1:14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27"/>
    </row>
    <row r="9" spans="1:14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32"/>
    </row>
  </sheetData>
  <sheetProtection password="E42B" sheet="1" objects="1" scenarios="1" selectLockedCells="1" selectUnlockedCells="1"/>
  <mergeCells count="7">
    <mergeCell ref="M1:M2"/>
    <mergeCell ref="I1:I2"/>
    <mergeCell ref="A2:G2"/>
    <mergeCell ref="A1:G1"/>
    <mergeCell ref="L1:L2"/>
    <mergeCell ref="K1:K2"/>
    <mergeCell ref="J1:J2"/>
  </mergeCells>
  <conditionalFormatting sqref="B1:C2 B4:C65536">
    <cfRule type="expression" priority="50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9">
    <cfRule type="duplicateValues" priority="508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2022-06-20T18:44:52Z</dcterms:modified>
  <cp:category/>
  <cp:version/>
  <cp:contentType/>
  <cp:contentStatus/>
</cp:coreProperties>
</file>