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EstaPastaDeTrabalho1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DHI/"/>
    </mc:Choice>
  </mc:AlternateContent>
  <xr:revisionPtr revIDLastSave="1049" documentId="8_{DE83E834-448E-42C5-B5D2-56DC44AFA2D9}" xr6:coauthVersionLast="47" xr6:coauthVersionMax="47" xr10:uidLastSave="{A337A561-FA2C-4F2F-878A-CD6A25139C43}"/>
  <bookViews>
    <workbookView xWindow="-108" yWindow="-108" windowWidth="23256" windowHeight="12456" tabRatio="621" firstSheet="8" activeTab="18" xr2:uid="{00000000-000D-0000-FFFF-FFFF00000000}"/>
  </bookViews>
  <sheets>
    <sheet name="MEL" sheetId="1" r:id="rId1"/>
    <sheet name="FEL" sheetId="2" r:id="rId2"/>
    <sheet name="MJR" sheetId="3" r:id="rId3"/>
    <sheet name="FJR" sheetId="4" r:id="rId4"/>
    <sheet name="JUV MASC" sheetId="5" r:id="rId5"/>
    <sheet name="JUV FEM" sheetId="22" r:id="rId6"/>
    <sheet name="INF JUV MASC" sheetId="7" r:id="rId7"/>
    <sheet name="INF JUV FEM" sheetId="8" r:id="rId8"/>
    <sheet name="INFANTIL MASC" sheetId="20" r:id="rId9"/>
    <sheet name="S30" sheetId="9" r:id="rId10"/>
    <sheet name="MA1" sheetId="10" r:id="rId11"/>
    <sheet name="MA2" sheetId="11" r:id="rId12"/>
    <sheet name="MB1" sheetId="12" r:id="rId13"/>
    <sheet name="MB2" sheetId="13" r:id="rId14"/>
    <sheet name="FB1" sheetId="23" r:id="rId15"/>
    <sheet name="FB2" sheetId="19" r:id="rId16"/>
    <sheet name="MC1" sheetId="14" r:id="rId17"/>
    <sheet name="MC2" sheetId="15" r:id="rId18"/>
    <sheet name="MD1" sheetId="16" r:id="rId19"/>
  </sheets>
  <definedNames>
    <definedName name="_xlnm._FilterDatabase" localSheetId="1" hidden="1">FEL!$B$4:$N$15</definedName>
    <definedName name="_xlnm._FilterDatabase" localSheetId="3" hidden="1">FJR!$A$4:$H$6</definedName>
    <definedName name="_xlnm._FilterDatabase" localSheetId="6" hidden="1">'INF JUV MASC'!$B$4:$M$15</definedName>
    <definedName name="_xlnm._FilterDatabase" localSheetId="5" hidden="1">'JUV FEM'!$A$4:$H$6</definedName>
    <definedName name="_xlnm._FilterDatabase" localSheetId="4" hidden="1">'JUV MASC'!$B$4:$N$27</definedName>
    <definedName name="_xlnm._FilterDatabase" localSheetId="10" hidden="1">'MA1'!$B$4:$M$32</definedName>
    <definedName name="_xlnm._FilterDatabase" localSheetId="11" hidden="1">'MA2'!$B$4:$N$31</definedName>
    <definedName name="_xlnm._FilterDatabase" localSheetId="12" hidden="1">'MB1'!$B$4:$N$19</definedName>
    <definedName name="_xlnm._FilterDatabase" localSheetId="13" hidden="1">'MB2'!$B$4:$N$17</definedName>
    <definedName name="_xlnm._FilterDatabase" localSheetId="16" hidden="1">'MC1'!$B$4:$N$14</definedName>
    <definedName name="_xlnm._FilterDatabase" localSheetId="17" hidden="1">'MC2'!$B$4:$L$12</definedName>
    <definedName name="_xlnm._FilterDatabase" localSheetId="18" hidden="1">'MD1'!$A$4:$K$7</definedName>
    <definedName name="_xlnm._FilterDatabase" localSheetId="0" hidden="1">MEL!$B$4:$N$41</definedName>
    <definedName name="_xlnm._FilterDatabase" localSheetId="2" hidden="1">MJR!$B$4:$N$21</definedName>
    <definedName name="_xlnm._FilterDatabase" localSheetId="9" hidden="1">'S30'!$B$4:$M$36</definedName>
    <definedName name="_xlnm.Print_Area" localSheetId="1">FEL!$A$1:$G$15</definedName>
    <definedName name="_xlnm.Print_Area" localSheetId="3">FJR!$A$1:$G$5</definedName>
    <definedName name="_xlnm.Print_Area" localSheetId="7">'INF JUV FEM'!$A$1:$G$5</definedName>
    <definedName name="_xlnm.Print_Area" localSheetId="6">'INF JUV MASC'!$A$1:$G$15</definedName>
    <definedName name="_xlnm.Print_Area" localSheetId="8">'INFANTIL MASC'!$A$1:$G$5</definedName>
    <definedName name="_xlnm.Print_Area" localSheetId="5">'JUV FEM'!$A$1:$G$5</definedName>
    <definedName name="_xlnm.Print_Area" localSheetId="4">'JUV MASC'!$A$1:$G$22</definedName>
    <definedName name="_xlnm.Print_Area" localSheetId="0">MEL!$A$1:$G$41</definedName>
    <definedName name="_xlnm.Print_Area" localSheetId="2">MJR!$A$1:$G$21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9" l="1"/>
  <c r="F5" i="23"/>
  <c r="F5" i="22"/>
  <c r="F5" i="20"/>
  <c r="A5" i="20" s="1"/>
  <c r="F5" i="4"/>
  <c r="F6" i="16"/>
  <c r="F5" i="16"/>
  <c r="F5" i="15"/>
  <c r="F7" i="15"/>
  <c r="F9" i="15"/>
  <c r="F8" i="15"/>
  <c r="F10" i="15"/>
  <c r="F11" i="15"/>
  <c r="F12" i="15"/>
  <c r="F6" i="15"/>
  <c r="F5" i="14"/>
  <c r="F7" i="14"/>
  <c r="F8" i="14"/>
  <c r="F10" i="14"/>
  <c r="F11" i="14"/>
  <c r="F12" i="14"/>
  <c r="F13" i="14"/>
  <c r="F9" i="14"/>
  <c r="F14" i="14"/>
  <c r="F6" i="14"/>
  <c r="F6" i="19"/>
  <c r="F5" i="19"/>
  <c r="F7" i="13"/>
  <c r="F6" i="13"/>
  <c r="F8" i="13"/>
  <c r="F9" i="13"/>
  <c r="F11" i="13"/>
  <c r="F12" i="13"/>
  <c r="F10" i="13"/>
  <c r="F13" i="13"/>
  <c r="F15" i="13"/>
  <c r="F17" i="13"/>
  <c r="F16" i="13"/>
  <c r="F14" i="13"/>
  <c r="F5" i="13"/>
  <c r="F6" i="12"/>
  <c r="F7" i="12"/>
  <c r="F8" i="12"/>
  <c r="F9" i="12"/>
  <c r="F12" i="12"/>
  <c r="F13" i="12"/>
  <c r="F10" i="12"/>
  <c r="F14" i="12"/>
  <c r="F15" i="12"/>
  <c r="F16" i="12"/>
  <c r="F11" i="12"/>
  <c r="F17" i="12"/>
  <c r="F18" i="12"/>
  <c r="F19" i="12"/>
  <c r="F5" i="12"/>
  <c r="F9" i="11"/>
  <c r="F10" i="11"/>
  <c r="F7" i="11"/>
  <c r="F8" i="11"/>
  <c r="F13" i="11"/>
  <c r="F14" i="11"/>
  <c r="F15" i="11"/>
  <c r="F6" i="11"/>
  <c r="F11" i="11"/>
  <c r="F12" i="11"/>
  <c r="F17" i="11"/>
  <c r="F18" i="11"/>
  <c r="F16" i="11"/>
  <c r="F19" i="11"/>
  <c r="F20" i="11"/>
  <c r="F25" i="11"/>
  <c r="F26" i="11"/>
  <c r="F30" i="11"/>
  <c r="F31" i="11"/>
  <c r="F24" i="11"/>
  <c r="F27" i="11"/>
  <c r="F28" i="11"/>
  <c r="F29" i="11"/>
  <c r="F21" i="11"/>
  <c r="F22" i="11"/>
  <c r="F23" i="11"/>
  <c r="F5" i="11"/>
  <c r="F7" i="10"/>
  <c r="F11" i="10"/>
  <c r="F5" i="10"/>
  <c r="F8" i="10"/>
  <c r="F9" i="10"/>
  <c r="F12" i="10"/>
  <c r="F14" i="10"/>
  <c r="F10" i="10"/>
  <c r="F18" i="10"/>
  <c r="F19" i="10"/>
  <c r="F21" i="10"/>
  <c r="F22" i="10"/>
  <c r="F17" i="10"/>
  <c r="F15" i="10"/>
  <c r="F24" i="10"/>
  <c r="F26" i="10"/>
  <c r="F27" i="10"/>
  <c r="F28" i="10"/>
  <c r="F29" i="10"/>
  <c r="F30" i="10"/>
  <c r="F31" i="10"/>
  <c r="F32" i="10"/>
  <c r="F13" i="10"/>
  <c r="F16" i="10"/>
  <c r="F20" i="10"/>
  <c r="F23" i="10"/>
  <c r="F25" i="10"/>
  <c r="F6" i="10"/>
  <c r="F7" i="9"/>
  <c r="F8" i="9"/>
  <c r="F5" i="9"/>
  <c r="F9" i="9"/>
  <c r="F12" i="9"/>
  <c r="F15" i="9"/>
  <c r="F11" i="9"/>
  <c r="F16" i="9"/>
  <c r="F14" i="9"/>
  <c r="F21" i="9"/>
  <c r="F22" i="9"/>
  <c r="F23" i="9"/>
  <c r="F24" i="9"/>
  <c r="F10" i="9"/>
  <c r="F25" i="9"/>
  <c r="F28" i="9"/>
  <c r="F29" i="9"/>
  <c r="F33" i="9"/>
  <c r="F30" i="9"/>
  <c r="F35" i="9"/>
  <c r="F27" i="9"/>
  <c r="F31" i="9"/>
  <c r="F32" i="9"/>
  <c r="F26" i="9"/>
  <c r="F34" i="9"/>
  <c r="F36" i="9"/>
  <c r="F13" i="9"/>
  <c r="F17" i="9"/>
  <c r="F19" i="9"/>
  <c r="F20" i="9"/>
  <c r="F6" i="9"/>
  <c r="F5" i="7"/>
  <c r="F8" i="7"/>
  <c r="F7" i="7"/>
  <c r="F10" i="7"/>
  <c r="F12" i="7"/>
  <c r="F14" i="7"/>
  <c r="F11" i="7"/>
  <c r="F13" i="7"/>
  <c r="F15" i="7"/>
  <c r="F9" i="7"/>
  <c r="F6" i="7"/>
  <c r="F6" i="5"/>
  <c r="F7" i="5"/>
  <c r="F9" i="5"/>
  <c r="F8" i="5"/>
  <c r="F10" i="5"/>
  <c r="F12" i="5"/>
  <c r="F14" i="5"/>
  <c r="F11" i="5"/>
  <c r="F15" i="5"/>
  <c r="F13" i="5"/>
  <c r="F16" i="5"/>
  <c r="F17" i="5"/>
  <c r="F18" i="5"/>
  <c r="F22" i="5"/>
  <c r="F27" i="5"/>
  <c r="F19" i="5"/>
  <c r="F23" i="5"/>
  <c r="F25" i="5"/>
  <c r="F26" i="5"/>
  <c r="F24" i="5"/>
  <c r="F20" i="5"/>
  <c r="F21" i="5"/>
  <c r="F5" i="5"/>
  <c r="F6" i="3"/>
  <c r="F7" i="3"/>
  <c r="F8" i="3"/>
  <c r="F9" i="3"/>
  <c r="F10" i="3"/>
  <c r="F11" i="3"/>
  <c r="F14" i="3"/>
  <c r="F13" i="3"/>
  <c r="F12" i="3"/>
  <c r="F16" i="3"/>
  <c r="F17" i="3"/>
  <c r="F18" i="3"/>
  <c r="F15" i="3"/>
  <c r="F19" i="3"/>
  <c r="F20" i="3"/>
  <c r="F21" i="3"/>
  <c r="F5" i="3"/>
  <c r="F7" i="2"/>
  <c r="F6" i="2"/>
  <c r="F8" i="2"/>
  <c r="F9" i="2"/>
  <c r="F11" i="2"/>
  <c r="F10" i="2"/>
  <c r="F12" i="2"/>
  <c r="F13" i="2"/>
  <c r="F14" i="2"/>
  <c r="F15" i="2"/>
  <c r="F5" i="2"/>
  <c r="F6" i="1"/>
  <c r="F7" i="1"/>
  <c r="F9" i="1"/>
  <c r="F8" i="1"/>
  <c r="F11" i="1"/>
  <c r="F12" i="1"/>
  <c r="F13" i="1"/>
  <c r="F14" i="1"/>
  <c r="F15" i="1"/>
  <c r="F17" i="1"/>
  <c r="F18" i="1"/>
  <c r="F10" i="1"/>
  <c r="F21" i="1"/>
  <c r="F16" i="1"/>
  <c r="F22" i="1"/>
  <c r="F23" i="1"/>
  <c r="F24" i="1"/>
  <c r="F19" i="1"/>
  <c r="F25" i="1"/>
  <c r="F26" i="1"/>
  <c r="F20" i="1"/>
  <c r="F27" i="1"/>
  <c r="F29" i="1"/>
  <c r="F31" i="1"/>
  <c r="F34" i="1"/>
  <c r="F35" i="1"/>
  <c r="F36" i="1"/>
  <c r="F37" i="1"/>
  <c r="F38" i="1"/>
  <c r="F39" i="1"/>
  <c r="F40" i="1"/>
  <c r="F41" i="1"/>
  <c r="F28" i="1"/>
  <c r="F30" i="1"/>
  <c r="F32" i="1"/>
  <c r="F33" i="1"/>
  <c r="F5" i="1"/>
  <c r="A31" i="11" l="1"/>
  <c r="A34" i="9"/>
  <c r="A5" i="23"/>
  <c r="A30" i="11"/>
  <c r="A5" i="22"/>
  <c r="A32" i="10"/>
  <c r="A31" i="10"/>
  <c r="A12" i="15"/>
  <c r="A27" i="5" l="1"/>
  <c r="A6" i="19" l="1"/>
  <c r="A5" i="19"/>
  <c r="F5" i="8" l="1"/>
  <c r="A11" i="15"/>
  <c r="A5" i="4"/>
  <c r="A36" i="9" l="1"/>
  <c r="A33" i="9"/>
  <c r="A35" i="9"/>
  <c r="A32" i="9"/>
  <c r="A5" i="8"/>
  <c r="A11" i="7"/>
  <c r="A5" i="7"/>
  <c r="A21" i="3"/>
  <c r="A17" i="9"/>
  <c r="A25" i="9"/>
  <c r="A6" i="16"/>
  <c r="A5" i="16"/>
  <c r="A7" i="14"/>
  <c r="A13" i="12"/>
  <c r="A21" i="11"/>
  <c r="A5" i="15"/>
  <c r="A9" i="15"/>
  <c r="A8" i="15"/>
  <c r="A10" i="15"/>
  <c r="A7" i="15"/>
  <c r="A6" i="15"/>
  <c r="A14" i="14"/>
  <c r="A5" i="14"/>
  <c r="A12" i="14"/>
  <c r="A13" i="14"/>
  <c r="A6" i="14"/>
  <c r="A10" i="14"/>
  <c r="A8" i="14"/>
  <c r="A9" i="14"/>
  <c r="A11" i="14"/>
  <c r="A15" i="12"/>
  <c r="A5" i="12"/>
  <c r="A16" i="12"/>
  <c r="A11" i="12"/>
  <c r="A6" i="12"/>
  <c r="A9" i="12"/>
  <c r="A10" i="12"/>
  <c r="A19" i="12"/>
  <c r="A7" i="12"/>
  <c r="A18" i="12"/>
  <c r="A17" i="12"/>
  <c r="A8" i="12"/>
  <c r="A12" i="12"/>
  <c r="A14" i="12"/>
  <c r="A13" i="11"/>
  <c r="A24" i="11"/>
  <c r="A15" i="11"/>
  <c r="A5" i="11"/>
  <c r="A22" i="11"/>
  <c r="A25" i="11"/>
  <c r="A16" i="11"/>
  <c r="A20" i="11"/>
  <c r="A26" i="11"/>
  <c r="A29" i="11"/>
  <c r="A7" i="11"/>
  <c r="A28" i="11"/>
  <c r="A10" i="11"/>
  <c r="A8" i="11"/>
  <c r="A14" i="11"/>
  <c r="A19" i="11"/>
  <c r="A23" i="11"/>
  <c r="A12" i="11"/>
  <c r="A17" i="11"/>
  <c r="A11" i="11"/>
  <c r="A6" i="11"/>
  <c r="A27" i="11"/>
  <c r="A9" i="11"/>
  <c r="A18" i="11"/>
  <c r="A12" i="9"/>
  <c r="A8" i="9"/>
  <c r="A13" i="9"/>
  <c r="A11" i="9"/>
  <c r="A20" i="9"/>
  <c r="A19" i="9"/>
  <c r="A14" i="9"/>
  <c r="A15" i="9"/>
  <c r="A26" i="9"/>
  <c r="A30" i="9"/>
  <c r="A31" i="9"/>
  <c r="A5" i="9"/>
  <c r="A21" i="9"/>
  <c r="A27" i="9"/>
  <c r="A24" i="9"/>
  <c r="A9" i="9"/>
  <c r="A18" i="9"/>
  <c r="A7" i="9"/>
  <c r="A22" i="9"/>
  <c r="A16" i="9"/>
  <c r="A6" i="9"/>
  <c r="A10" i="9"/>
  <c r="A23" i="9"/>
  <c r="A29" i="9"/>
  <c r="A28" i="9"/>
  <c r="A6" i="7"/>
  <c r="A9" i="7"/>
  <c r="A14" i="7"/>
  <c r="A12" i="7"/>
  <c r="A7" i="7"/>
  <c r="A13" i="7"/>
  <c r="A8" i="7"/>
  <c r="A15" i="7"/>
  <c r="A10" i="7"/>
  <c r="A22" i="5"/>
  <c r="A12" i="5"/>
  <c r="A10" i="5"/>
  <c r="A26" i="5"/>
  <c r="A11" i="5"/>
  <c r="A23" i="5"/>
  <c r="A9" i="5"/>
  <c r="A24" i="5"/>
  <c r="A15" i="5"/>
  <c r="A18" i="5"/>
  <c r="A17" i="5"/>
  <c r="A16" i="5"/>
  <c r="A5" i="5"/>
  <c r="A7" i="5"/>
  <c r="A13" i="5"/>
  <c r="A8" i="5"/>
  <c r="A21" i="5"/>
  <c r="A20" i="5"/>
  <c r="A19" i="5"/>
  <c r="A14" i="5"/>
  <c r="A6" i="5"/>
  <c r="A25" i="5"/>
  <c r="A11" i="2"/>
  <c r="A10" i="2"/>
  <c r="A14" i="3"/>
  <c r="A5" i="3"/>
  <c r="A20" i="3"/>
  <c r="A15" i="3"/>
  <c r="A17" i="3"/>
  <c r="A18" i="3"/>
  <c r="A19" i="3"/>
  <c r="A8" i="3"/>
  <c r="A9" i="3"/>
  <c r="A11" i="3"/>
  <c r="A12" i="3"/>
  <c r="A13" i="3"/>
  <c r="A16" i="3"/>
  <c r="A6" i="3"/>
  <c r="A10" i="3"/>
  <c r="A7" i="3"/>
  <c r="A14" i="1"/>
  <c r="A26" i="1"/>
  <c r="A38" i="1"/>
  <c r="A27" i="1"/>
  <c r="A39" i="1"/>
  <c r="A28" i="1"/>
  <c r="A40" i="1"/>
  <c r="A29" i="1"/>
  <c r="A41" i="1"/>
  <c r="A18" i="1"/>
  <c r="A30" i="1"/>
  <c r="A19" i="1"/>
  <c r="A31" i="1"/>
  <c r="A20" i="1"/>
  <c r="A32" i="1"/>
  <c r="A21" i="1"/>
  <c r="A33" i="1"/>
  <c r="A22" i="1"/>
  <c r="A34" i="1"/>
  <c r="A23" i="1"/>
  <c r="A35" i="1"/>
  <c r="A24" i="1"/>
  <c r="A36" i="1"/>
  <c r="A25" i="1"/>
  <c r="A37" i="1"/>
  <c r="A5" i="1"/>
  <c r="A15" i="1"/>
  <c r="A16" i="1"/>
  <c r="A17" i="1"/>
  <c r="A6" i="1"/>
  <c r="A7" i="1"/>
  <c r="A8" i="1"/>
  <c r="A9" i="1"/>
  <c r="A10" i="1"/>
  <c r="A11" i="1"/>
  <c r="A12" i="1"/>
  <c r="A13" i="1"/>
  <c r="A19" i="10"/>
  <c r="A11" i="10"/>
  <c r="A28" i="10"/>
  <c r="A17" i="10"/>
  <c r="A21" i="10"/>
  <c r="A18" i="10"/>
  <c r="A26" i="10"/>
  <c r="A12" i="10"/>
  <c r="A27" i="10"/>
  <c r="A13" i="10"/>
  <c r="A5" i="10"/>
  <c r="A14" i="10"/>
  <c r="A7" i="10"/>
  <c r="A29" i="10"/>
  <c r="A22" i="10"/>
  <c r="A6" i="10"/>
  <c r="A15" i="10"/>
  <c r="A24" i="10"/>
  <c r="A8" i="10"/>
  <c r="A16" i="10"/>
  <c r="A25" i="10"/>
  <c r="A30" i="10"/>
  <c r="A9" i="10"/>
  <c r="A20" i="10"/>
  <c r="A10" i="10"/>
  <c r="A23" i="10"/>
  <c r="A8" i="13"/>
  <c r="A7" i="2" l="1"/>
  <c r="A5" i="2"/>
  <c r="A16" i="13"/>
  <c r="A9" i="13"/>
  <c r="A17" i="13"/>
  <c r="A10" i="13"/>
  <c r="A7" i="13"/>
  <c r="A12" i="13"/>
  <c r="A11" i="13"/>
  <c r="A13" i="13"/>
  <c r="A6" i="13"/>
  <c r="A5" i="13"/>
  <c r="A15" i="13"/>
  <c r="A14" i="13"/>
  <c r="A12" i="2"/>
  <c r="A6" i="2"/>
  <c r="A8" i="2"/>
  <c r="A14" i="2"/>
  <c r="A15" i="2"/>
  <c r="A9" i="2"/>
  <c r="A13" i="2"/>
</calcChain>
</file>

<file path=xl/sharedStrings.xml><?xml version="1.0" encoding="utf-8"?>
<sst xmlns="http://schemas.openxmlformats.org/spreadsheetml/2006/main" count="1038" uniqueCount="310">
  <si>
    <t>POS</t>
  </si>
  <si>
    <t>LICENÇA</t>
  </si>
  <si>
    <t>ATLETA</t>
  </si>
  <si>
    <t>EQUIPE</t>
  </si>
  <si>
    <t>UF</t>
  </si>
  <si>
    <t>PTS</t>
  </si>
  <si>
    <t>Sul Brasileiro de DHI - Meeting de Verão</t>
  </si>
  <si>
    <t>BRUCICLE</t>
  </si>
  <si>
    <t>SC</t>
  </si>
  <si>
    <t>SECEL JARAGUA DO SUL</t>
  </si>
  <si>
    <t>ASSOCIACAO PEDALA ITAPEMA DE CICLISMO</t>
  </si>
  <si>
    <t>SILVIO CESAR FELIX JUNIOR</t>
  </si>
  <si>
    <t>AVAI F.C. - FME FLORIANOPOLIS - APGF</t>
  </si>
  <si>
    <t>ASSOCIACAO TAQUARENSE DOS AMIGOS CICLISTAS</t>
  </si>
  <si>
    <t>RS</t>
  </si>
  <si>
    <t>ADHV ASSOCIACAO DE MOUTAIN BIKE DOWN HILL DO VINHO</t>
  </si>
  <si>
    <t>SECRETARIA DE EVENTOS, ESPORTE E LAZER POMERODE</t>
  </si>
  <si>
    <t>LEONARDO CAMARGO DOS PASSOS</t>
  </si>
  <si>
    <t>ASSOCIACAO CARLOS BARBOSA DE CICLISMO</t>
  </si>
  <si>
    <t>ASSOCIAÇÃO IBIRAMENSE DE CICLISMO</t>
  </si>
  <si>
    <t>PR</t>
  </si>
  <si>
    <t>FERNANDO BERRI PAUL</t>
  </si>
  <si>
    <t>TIJUCAS BIKE TEAM</t>
  </si>
  <si>
    <t>GABRIEL HAAS BISSOLOTI</t>
  </si>
  <si>
    <t>ALYFER NAUAN RANCOSKI</t>
  </si>
  <si>
    <t>CC</t>
  </si>
  <si>
    <t>DH1</t>
  </si>
  <si>
    <t>ROGER NOVACK VIEIRA</t>
  </si>
  <si>
    <t>DAVI COUTINHO SCHETTINO</t>
  </si>
  <si>
    <t>MG</t>
  </si>
  <si>
    <t>RJ</t>
  </si>
  <si>
    <t>LARISSA HOLSCHER DA LUZ</t>
  </si>
  <si>
    <t xml:space="preserve">DANIELA OLIVEIRA ARAUJO </t>
  </si>
  <si>
    <t>AUGUSTO WENING</t>
  </si>
  <si>
    <t>GUSTAVO ZANELLA APPEL</t>
  </si>
  <si>
    <t>ARTHUR DE SOUZA MORARI</t>
  </si>
  <si>
    <t>HENRIQUE BIGOLIN BORGE</t>
  </si>
  <si>
    <t>NICOLAS MARINI BOCH</t>
  </si>
  <si>
    <t>JORGE HENRIQUE MABA</t>
  </si>
  <si>
    <t>CAETANO BALESTRIN BRUNET</t>
  </si>
  <si>
    <t>BIKE &amp; CIA</t>
  </si>
  <si>
    <t>ARTHUR RAMPAZZO</t>
  </si>
  <si>
    <t>LUIS OTAVIO VELOSO MARTINS</t>
  </si>
  <si>
    <t>SP</t>
  </si>
  <si>
    <t>FELIPE CHIODI ZABOT</t>
  </si>
  <si>
    <t>JOAO PEDRO DE OLIVEIRA VARGAS</t>
  </si>
  <si>
    <t>SV DH TEAM</t>
  </si>
  <si>
    <t>FRANCISCO MACHADO FRANCA</t>
  </si>
  <si>
    <t>LUCAS MOREIRA MARINS</t>
  </si>
  <si>
    <t>ASSOCIACAO MOUNTAIN BIKE BH DE CICLISMO</t>
  </si>
  <si>
    <t>FREDERICO DA COSTA VIEIRA</t>
  </si>
  <si>
    <t>GO</t>
  </si>
  <si>
    <t>DOUGLAS FAUSTO LOSS</t>
  </si>
  <si>
    <t>SILIANO DE SOUZA</t>
  </si>
  <si>
    <t>VINICIUS GABRIELLI</t>
  </si>
  <si>
    <t>TIAGO LUMERTZ DOS SANTOS</t>
  </si>
  <si>
    <t>CASSIO EDUARDO SILVA</t>
  </si>
  <si>
    <t>PEDRO IVO PROTASIO DOS SANTOS</t>
  </si>
  <si>
    <t>CARLOS ANTONIO DELLAQUA</t>
  </si>
  <si>
    <t>EDUARDO GALVÃO ROCHA</t>
  </si>
  <si>
    <t>SE</t>
  </si>
  <si>
    <t>RAFAEL COLOMBO</t>
  </si>
  <si>
    <t>JACSON ANDRE BOLICO</t>
  </si>
  <si>
    <t>VOLKMAR GUSTAV BERCHTOLD FILHO</t>
  </si>
  <si>
    <t>GABRIEL MARTINS DINIZ</t>
  </si>
  <si>
    <t>ITERSON MABA</t>
  </si>
  <si>
    <t>DANYEL RODRIGUES DE OLIVEIRA ARAUJO</t>
  </si>
  <si>
    <t>GIOVANNI BORDIGNON</t>
  </si>
  <si>
    <t>JOAO EDUARDO SALOMAO COSTA</t>
  </si>
  <si>
    <t>LEANDRO CANAL BONFANTE</t>
  </si>
  <si>
    <t>EQUIPE DHLOPE</t>
  </si>
  <si>
    <t>LEANDRO BARIVIERA</t>
  </si>
  <si>
    <t>JULIANO SPOLIDORO MILESI</t>
  </si>
  <si>
    <t>FREDERICO GÖTTERT VIANNA</t>
  </si>
  <si>
    <t>JULIO RICARDO FLACH</t>
  </si>
  <si>
    <t>GUILHERME FERNANDES BISARRIA</t>
  </si>
  <si>
    <t>GUILHERME AUGUSTO FRETTA LACERDA</t>
  </si>
  <si>
    <t>CARLOS AUGUSTO DO NASCIMENTO</t>
  </si>
  <si>
    <t>FELIPE NASCIMENTO DOLZAN</t>
  </si>
  <si>
    <t>RENATO CORREA SANTORIO</t>
  </si>
  <si>
    <t>ADRIANO SILVA CARDOSO</t>
  </si>
  <si>
    <t>JOSE SOARES DUARTE</t>
  </si>
  <si>
    <t>ERNESTO LUIS BARBOSA DE SOUZA</t>
  </si>
  <si>
    <t>FRANCISCO PAULO MAAME INNAMORATO</t>
  </si>
  <si>
    <t>PRISCILLA DA SILVA OLIVEIRA</t>
  </si>
  <si>
    <t>UCI MTB Continental Series - DHI</t>
  </si>
  <si>
    <t xml:space="preserve">BRUNO DA SILVA PINTO </t>
  </si>
  <si>
    <t xml:space="preserve">CAIO VIEIRA WERNECK </t>
  </si>
  <si>
    <t>NATHAN MELO RODRIGUES</t>
  </si>
  <si>
    <t>BRUNO ISMERIO BORHER</t>
  </si>
  <si>
    <t>ALEXANDRE GOMES STEPANOV</t>
  </si>
  <si>
    <t>ALEXANDRO BORGES DE JESUS</t>
  </si>
  <si>
    <t>ELIMAR OLIVEIRA DOS SANTOS</t>
  </si>
  <si>
    <t>NARA FARIA DA SILVA</t>
  </si>
  <si>
    <t>THAMIRES OUVERNEY DARCI</t>
  </si>
  <si>
    <t>KAUANY DINIZ PEREIRA</t>
  </si>
  <si>
    <t>ANALU CARVALHO DA FONSECA</t>
  </si>
  <si>
    <t>ES</t>
  </si>
  <si>
    <t>PABLO MUNIZ RODRIGUES</t>
  </si>
  <si>
    <t>DAVI HENRIQUE AGUSTINI</t>
  </si>
  <si>
    <t>LUIZ OTAVIO DE OLIVEIRA FELIX VIEIRA</t>
  </si>
  <si>
    <t>MATHEUS SOUZA CLASS TEIXEIRA</t>
  </si>
  <si>
    <t xml:space="preserve">KAREN DINIZ PEREIRA </t>
  </si>
  <si>
    <t>GUSTAVO ALVES COUTINHO</t>
  </si>
  <si>
    <t>BERNARDO FONSECA MARTINS BARBOSA</t>
  </si>
  <si>
    <t xml:space="preserve">MARIA CLARA BIANQUINI BAETA NEVES </t>
  </si>
  <si>
    <t>JUNIOR GONÇALVES LEITE</t>
  </si>
  <si>
    <t>EDGARD DAMASCENO</t>
  </si>
  <si>
    <t>THOMAS DE SOUZA SCHUMACKER</t>
  </si>
  <si>
    <t>KEWELLY DE SOUZA SIMAS</t>
  </si>
  <si>
    <t>FABRICIO CAMPOS TEIXEIRA</t>
  </si>
  <si>
    <t>CARLOS WILSON MOTTA DA COSTA</t>
  </si>
  <si>
    <t>KEVIN ANGELO CREMASCO PORTO AMARAL</t>
  </si>
  <si>
    <t>FRANK WESLEY ESPÍNDOLA DA CONCEIÇÃO</t>
  </si>
  <si>
    <t>BRUNO KURTZ ZALTRON</t>
  </si>
  <si>
    <t>IGOR DE CARVALHO BARROS</t>
  </si>
  <si>
    <t>PEDRO RICARDO IGAYARA</t>
  </si>
  <si>
    <t>LAIR BELLINE GONÇALVES DA SILVA</t>
  </si>
  <si>
    <t>BRUNO KATO</t>
  </si>
  <si>
    <t>FELIPE DA SILVA MARCELINO</t>
  </si>
  <si>
    <t>RIDE</t>
  </si>
  <si>
    <t>FELIPE BORGES SERRA</t>
  </si>
  <si>
    <t>MARCELO SANT ANNA GRAVE</t>
  </si>
  <si>
    <t>JAILTON DEOLINDO MESQUITA</t>
  </si>
  <si>
    <t>DIOGO SILVA RODRIGUES</t>
  </si>
  <si>
    <t>BRUNO MERTZ BAETA NEVES</t>
  </si>
  <si>
    <t>BRUNO FERREIRA PAES DE LIMA</t>
  </si>
  <si>
    <t xml:space="preserve">PLÍNIO MATTOS </t>
  </si>
  <si>
    <t>LUCAS BAPTISTA FERREIRA</t>
  </si>
  <si>
    <t>ALEX DIAS DA SILVA JUNIOR</t>
  </si>
  <si>
    <t>AVULSO</t>
  </si>
  <si>
    <t>IGOR ZARDO SELAU</t>
  </si>
  <si>
    <t>WILLIAM CESAR MICHALACK</t>
  </si>
  <si>
    <t>MAURICIO LUAN BALZAN</t>
  </si>
  <si>
    <t>BRUNO HENRIQUE ZOZ</t>
  </si>
  <si>
    <t>ENZO BIOTTO MINOZZO</t>
  </si>
  <si>
    <t>THIESCO FELIPE SCHUTZ</t>
  </si>
  <si>
    <t>ANDREI BORSATTO GHENO</t>
  </si>
  <si>
    <t>LUCAS BERTOL</t>
  </si>
  <si>
    <t>DEYVID WINICIUS DE OLIVEIRA</t>
  </si>
  <si>
    <t>LEONARDO BECHER DA SILVA</t>
  </si>
  <si>
    <t>LUCAS EDUARDO ALVES DE BORBA</t>
  </si>
  <si>
    <t>LUCAS OECHSLER</t>
  </si>
  <si>
    <t>Campeonato Panamericano</t>
  </si>
  <si>
    <t>UCI MTB Continental Series</t>
  </si>
  <si>
    <t>CS</t>
  </si>
  <si>
    <t>KARINA KOSMALA</t>
  </si>
  <si>
    <t xml:space="preserve">LIANDRA HEIMANN </t>
  </si>
  <si>
    <t>FRANCISCO SIKORSKI KONIG</t>
  </si>
  <si>
    <t>BRUNO KREUSCH</t>
  </si>
  <si>
    <t>GUSTAVO LISCHKA JOHANSEN</t>
  </si>
  <si>
    <t>DAVI ZIMMERMANN DOS SANTOS</t>
  </si>
  <si>
    <t>FELIPE TOTI</t>
  </si>
  <si>
    <t>MATHEUS EDUARDO RAASCH</t>
  </si>
  <si>
    <t>FREDERICO BISSOLOTTI CANAL</t>
  </si>
  <si>
    <t>ARIEL NATHAN KRUEGER</t>
  </si>
  <si>
    <t>EDUARDO LUIZ SILVEIRA</t>
  </si>
  <si>
    <t>JOAO VICTOR BORGES</t>
  </si>
  <si>
    <t>ANTONIO VOGEL ODERICH</t>
  </si>
  <si>
    <t>KEVIN CORBELINI</t>
  </si>
  <si>
    <t>OTAVIO MIGUEL VOZNIAK TORETTI</t>
  </si>
  <si>
    <t>RUAN CARLOS GONCALVES</t>
  </si>
  <si>
    <t>LUCAS CAVALIN</t>
  </si>
  <si>
    <t>EDUARDO ZANETTI</t>
  </si>
  <si>
    <t>BERNARDO FELIPE MENGARDA</t>
  </si>
  <si>
    <t>CAUE FELIPE KLABUNDE</t>
  </si>
  <si>
    <t>ERICK CAUAN RANCOSKI</t>
  </si>
  <si>
    <t>YURI GIRARDI</t>
  </si>
  <si>
    <t>NATHAN GABRIEL HERTEL</t>
  </si>
  <si>
    <t>JOAO ANTONIO VIEIRA DE OLIVEIRA</t>
  </si>
  <si>
    <t>MURILO HAAS DE LIMA</t>
  </si>
  <si>
    <t>DOUGLAS HENRIQUE DAL PONTE</t>
  </si>
  <si>
    <t>LUCAS DA COSTA DA SILVA</t>
  </si>
  <si>
    <t>RUDA GUIMARAES DE OLIVEIRA</t>
  </si>
  <si>
    <t>LUCAS SILVA RIBEIRO</t>
  </si>
  <si>
    <t>PAULO SERGIO DA SILVEIRA</t>
  </si>
  <si>
    <t>ORIDES CATANI JUNIOR</t>
  </si>
  <si>
    <t>IGOR CESAR GOMES DE JESUS</t>
  </si>
  <si>
    <t>FELIPE CESAR DE PAULA</t>
  </si>
  <si>
    <t>DIONIVON GONCALVES</t>
  </si>
  <si>
    <t>GUSTAVO ANGELO LISCHKA</t>
  </si>
  <si>
    <t xml:space="preserve">VALERIA ROSA COELHO  </t>
  </si>
  <si>
    <t>SIDNEI MACHADO</t>
  </si>
  <si>
    <t>FLAVIO HODECKER</t>
  </si>
  <si>
    <t>JOSE DA CRUZ FERREIRA JUNIOR</t>
  </si>
  <si>
    <t>JOSE AUGUSTO RODRIGUES</t>
  </si>
  <si>
    <t>ANTONIO CARLOS DANTAS</t>
  </si>
  <si>
    <t>AYR CLAUDIO ASSIS FREITAS</t>
  </si>
  <si>
    <t>ALEXANDRE MORIM DE ABREU</t>
  </si>
  <si>
    <t>ANTONIO PAULO LONGHI</t>
  </si>
  <si>
    <t>ADHV ASSOCIACAO DE MOUTAIN BIKE DOWNHILL DO VINHO</t>
  </si>
  <si>
    <t>JOAO AUGUSTO HODECKER</t>
  </si>
  <si>
    <t>GABRIEL HENRIQUE ZIMMERMANN DOS SANTOS</t>
  </si>
  <si>
    <t>LEONARDO RACHADEL RODRIGUES JUNIOR</t>
  </si>
  <si>
    <t>FELIPE ALVES DE CAMPOS</t>
  </si>
  <si>
    <t>MATHEUS SCALABRIN PICCOLI</t>
  </si>
  <si>
    <t>DARLAN LUCAS TOMASELLI</t>
  </si>
  <si>
    <t>DORON HAKAN CATTONI</t>
  </si>
  <si>
    <t>LEONARDO DE FREITAS GRIEBLER</t>
  </si>
  <si>
    <t>EQUIPE ESTRANGEIRA</t>
  </si>
  <si>
    <t>ROBERT DA SILVA COSTA</t>
  </si>
  <si>
    <t>RAUL AUGUSTO PONTES DALL AZEN</t>
  </si>
  <si>
    <t>THEO BORGES DA COSTA FERNANDES</t>
  </si>
  <si>
    <t>JOAO VITOR FEDRIZZI GEREMIA</t>
  </si>
  <si>
    <t>ROMULO DE CARVALHO KLER</t>
  </si>
  <si>
    <t>CHRISTIAN SAAVEDRA FERREIRA DEISTER MACHADO</t>
  </si>
  <si>
    <t>ERIK KNAPPE CAVALCANTI DE ALBUQUERQUE</t>
  </si>
  <si>
    <t>DHI Pomeranos</t>
  </si>
  <si>
    <t>LUCAS DAL PIVA LONGHI</t>
  </si>
  <si>
    <t>LUCAS SAIMON MANERICH</t>
  </si>
  <si>
    <t>BRUNO MICHELMANN</t>
  </si>
  <si>
    <t>JULIO CESAR KIMPINSKI</t>
  </si>
  <si>
    <t>ASSOC. DESPORTIVA E PARADESPORTIVA IRATI/ATEMI</t>
  </si>
  <si>
    <t>GUILHERME GRABOWSKI DOS SANTOS</t>
  </si>
  <si>
    <t>PEDRO HENRIQUE BRESOLIN</t>
  </si>
  <si>
    <t>DAVID EDUARDO VENTURA</t>
  </si>
  <si>
    <t>DHYANO WEISS</t>
  </si>
  <si>
    <t>DH3</t>
  </si>
  <si>
    <t>Desafio General Carneiro</t>
  </si>
  <si>
    <t>EDUARDO VENÍCIO DOS SANTOS</t>
  </si>
  <si>
    <t>EDUARDO AFONSO MASSUQUETTO</t>
  </si>
  <si>
    <t>FLAVIA FATIMA DE BRITO</t>
  </si>
  <si>
    <t>PAULA DOS SANTOS SIKORSKI</t>
  </si>
  <si>
    <t>NICOLAS ROSSI SCHEWINSKI</t>
  </si>
  <si>
    <t>MATHEUS PINHEIRO MASCARENHAS</t>
  </si>
  <si>
    <t>LEONARDO ALMEIDA BACHINSKI</t>
  </si>
  <si>
    <t>AYRON DE AVILA RANCOSKI</t>
  </si>
  <si>
    <t>NICHOLAS NEPOMUCENO WEBER BOMBASSARO</t>
  </si>
  <si>
    <t>ANDERSON DE BARROS SOARES</t>
  </si>
  <si>
    <t>GEOSNEI ANTONIO MENDES</t>
  </si>
  <si>
    <t>CASSIANO DE LIMA</t>
  </si>
  <si>
    <t>LEANDRO LACHOVSKI VIEGA</t>
  </si>
  <si>
    <t>ANTONIO CARLOS GAMBEA</t>
  </si>
  <si>
    <t>JEAN VICTOR KUBASKI</t>
  </si>
  <si>
    <t>GREGORY ANDREAS LEAL</t>
  </si>
  <si>
    <t>BMX CLUB CURITIBA - BCC</t>
  </si>
  <si>
    <t>ANDRE TOHOUCA LACOMSKI</t>
  </si>
  <si>
    <t>Downhill de São Vendelino</t>
  </si>
  <si>
    <t>MAICON ZOTTIS</t>
  </si>
  <si>
    <t>BRUNO SEGER</t>
  </si>
  <si>
    <t>RAMON DE CASTRO SEVERO</t>
  </si>
  <si>
    <t>NAYARA BUENO DA SILVA CATTONI</t>
  </si>
  <si>
    <t>BERNARDO CALEFFI VANIN</t>
  </si>
  <si>
    <t>LUCAS MAIA DE NEGRI</t>
  </si>
  <si>
    <t>QUEDA LIVRE DH</t>
  </si>
  <si>
    <t>THIAGO GHIGGI</t>
  </si>
  <si>
    <t>MAURICIO GUSBERTI</t>
  </si>
  <si>
    <t xml:space="preserve">	ASSOCIACAO TAQUARENSE DOS AMIGOS CICLISTAS</t>
  </si>
  <si>
    <t>MAGNUN MORBACH DOS SANTOS</t>
  </si>
  <si>
    <t>JULIAN BAUMGARTEN RECHE</t>
  </si>
  <si>
    <t>RICARDO ANDRE VOLTOLINI</t>
  </si>
  <si>
    <t>ARTUR FETTER</t>
  </si>
  <si>
    <t>DOUGLAS JOSUE MINATO</t>
  </si>
  <si>
    <t>RAFAEL SILVA DA LUZ</t>
  </si>
  <si>
    <t>JAMIL FRACASSO</t>
  </si>
  <si>
    <t>DIEGO LOVATEL ZOLLNER</t>
  </si>
  <si>
    <t>MAICON PALAVER</t>
  </si>
  <si>
    <t>DALTON DAL CASTEL</t>
  </si>
  <si>
    <t>ITAMAR BORGE</t>
  </si>
  <si>
    <t xml:space="preserve">	ADHV ASSOCIACAO DE MOUTAIN BIKE DOWN HILL DO VINHO</t>
  </si>
  <si>
    <t>BRENO LOUIS PARNOFF</t>
  </si>
  <si>
    <t>GUSTAVO ROSSATTO</t>
  </si>
  <si>
    <t>TOME BENVEGNU ORSO</t>
  </si>
  <si>
    <t>VICTOR DALTOE DAL CASTEL</t>
  </si>
  <si>
    <t>DIEGO NEUMANN</t>
  </si>
  <si>
    <t>JESUS RODRIGUEZ XAVIER</t>
  </si>
  <si>
    <t>ANTONIO AFFONSO NETO</t>
  </si>
  <si>
    <t>AYRTON GOMES FAVERO</t>
  </si>
  <si>
    <t>Desafio Serra Velha de DHI</t>
  </si>
  <si>
    <t>LUCCA VARGAS NUNES MARTINS</t>
  </si>
  <si>
    <t>DANIEL STUTZ SCHEFER</t>
  </si>
  <si>
    <t>DANIEL FIGUEIREDO MOUSSATCHE</t>
  </si>
  <si>
    <t>YAGO DE MATTOS FERRO</t>
  </si>
  <si>
    <t>HELLEN DOS SANTOS RODRIGUES</t>
  </si>
  <si>
    <t>KAIAN CHUBERTHY DE CARVALHO</t>
  </si>
  <si>
    <t>EMANUEL SILVA BRIONES</t>
  </si>
  <si>
    <t>YURI MARCOS RODRIGUES FERREIRA</t>
  </si>
  <si>
    <t>JOSE NILDO PEREIRA JUNIOR</t>
  </si>
  <si>
    <t>DAVI LAUTARO NASCIMENTO PENA</t>
  </si>
  <si>
    <t>CARLOS SANTIAGO LONDONO AVENDANO</t>
  </si>
  <si>
    <t>FELIPE ARSENIO PINTO</t>
  </si>
  <si>
    <t>EDNOILDO SILVA DE SOUSA</t>
  </si>
  <si>
    <t>LEONARDO CARDOSO DOS SANTOS</t>
  </si>
  <si>
    <t>SERGIO ERLEU DE ASSIS GOMES</t>
  </si>
  <si>
    <t>CARLOS JANDER TAVARES VIEIRA</t>
  </si>
  <si>
    <t>HELLEN DA COSTA KENUPP</t>
  </si>
  <si>
    <t>DIEGO CARVALHO DA SILVA</t>
  </si>
  <si>
    <t>PEDRO SALDANHA DE MORAES</t>
  </si>
  <si>
    <t>RODRIGO DE PAULA SILVA</t>
  </si>
  <si>
    <t>WILLIAN DA CONCEICAO AMARAL</t>
  </si>
  <si>
    <t>JOAO VICTOR ALVES GOTLIB</t>
  </si>
  <si>
    <t>RANKING MTB DOWNHILL - ELITE MASCULINO - 05/07/2026</t>
  </si>
  <si>
    <t>RANKING MTB DOWNHILL - ELITE FEMININO - 05/07/2026</t>
  </si>
  <si>
    <t>RANKING MTB DOWNHILL - JUNIOR MASCULINO - 05/07/2026</t>
  </si>
  <si>
    <t>RANKING MTB DOWNHILL - JUNIOR FEMININO - 05/07/2026</t>
  </si>
  <si>
    <t>RANKING MTB DOWNHILL - JUVENIL MASCULINO - 05/07/2026</t>
  </si>
  <si>
    <t>RANKING MTB DOWNHILL - JUVENIL FEMININO - 05/07/2026</t>
  </si>
  <si>
    <t>RANKING MTB DOWNHILL - INFANTOJUVENIL MASCULINO - 05/07/2026</t>
  </si>
  <si>
    <t>RANKING MTB DOWNHILL - INFANTOJUVENIL FEMININO - 05/07/2026</t>
  </si>
  <si>
    <t>RANKING MTB DOWNHILL - INFANTIL MASCULINO - 05/07/2026</t>
  </si>
  <si>
    <t>RANKING MTB DOWNHILL - SUB 30 MASCULINO - 05/07/2026</t>
  </si>
  <si>
    <t>RANKING MTB DOWNHILL - MASTER A1 MASCULINO - 05/07/2026</t>
  </si>
  <si>
    <t>RANKING MTB DOWNHILL - MASTER A2 MASCULINO - 05/07/2026</t>
  </si>
  <si>
    <t>RANKING MTB DOWNHILL - MASTER B1 MASCULINO - 05/07/2026</t>
  </si>
  <si>
    <t>RANKING MTB DOWNHILL - MASTER B2 MASCULINO - 05/07/2026</t>
  </si>
  <si>
    <t>RANKING MTB DOWNHILL - MASTER B1 FEMININO - 05/07/2026</t>
  </si>
  <si>
    <t>RANKING MTB DOWNHILL - MASTER B2 FEMININO - 05/07/2026</t>
  </si>
  <si>
    <t>RANKING MTB DOWNHILL - MASTER C1 MASCULINO - 05/07/2026</t>
  </si>
  <si>
    <t>RANKING MTB DOWNHILL - MASTER C2 MASCULINO - 05/07/2026</t>
  </si>
  <si>
    <t>RANKING MTB DOWNHILL - MASTER D1 MASCULINO - 05/07/2026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</si>
</sst>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Myriad Pro Regular"/>
    </font>
  </fonts>
  <fills count="6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AFBFC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16"/>
  </cellStyleXfs>
  <cellXfs count="156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6" xfId="0" applyBorder="1"/>
    <xf numFmtId="0" fontId="10" fillId="0" borderId="16" xfId="0" applyFont="1" applyBorder="1"/>
    <xf numFmtId="0" fontId="10" fillId="0" borderId="18" xfId="0" applyFont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" fontId="5" fillId="3" borderId="5" xfId="0" applyNumberFormat="1" applyFont="1" applyFill="1" applyBorder="1" applyAlignment="1">
      <alignment horizontal="center" vertical="center"/>
    </xf>
    <xf numFmtId="0" fontId="10" fillId="0" borderId="18" xfId="0" applyFont="1" applyBorder="1"/>
    <xf numFmtId="0" fontId="11" fillId="0" borderId="18" xfId="0" applyFont="1" applyBorder="1" applyAlignment="1">
      <alignment horizontal="center" vertical="center"/>
    </xf>
    <xf numFmtId="16" fontId="11" fillId="3" borderId="18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 shrinkToFit="1"/>
    </xf>
    <xf numFmtId="0" fontId="5" fillId="2" borderId="14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wrapText="1"/>
    </xf>
    <xf numFmtId="0" fontId="11" fillId="0" borderId="18" xfId="0" applyFont="1" applyBorder="1" applyAlignment="1">
      <alignment horizontal="center" vertical="center" shrinkToFit="1"/>
    </xf>
    <xf numFmtId="0" fontId="10" fillId="0" borderId="18" xfId="0" applyFont="1" applyBorder="1" applyAlignment="1">
      <alignment shrinkToFit="1"/>
    </xf>
    <xf numFmtId="0" fontId="10" fillId="0" borderId="18" xfId="0" applyFont="1" applyBorder="1" applyAlignment="1">
      <alignment horizontal="left" shrinkToFit="1"/>
    </xf>
    <xf numFmtId="0" fontId="10" fillId="0" borderId="18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shrinkToFit="1"/>
    </xf>
    <xf numFmtId="0" fontId="13" fillId="0" borderId="18" xfId="0" applyFont="1" applyBorder="1" applyAlignment="1">
      <alignment horizontal="center" vertical="center" wrapText="1"/>
    </xf>
    <xf numFmtId="0" fontId="10" fillId="0" borderId="18" xfId="1" applyFont="1" applyBorder="1" applyAlignment="1">
      <alignment vertical="center" shrinkToFit="1"/>
    </xf>
    <xf numFmtId="0" fontId="13" fillId="0" borderId="18" xfId="0" applyFont="1" applyBorder="1" applyAlignment="1">
      <alignment horizontal="left" vertical="center" shrinkToFit="1"/>
    </xf>
    <xf numFmtId="0" fontId="10" fillId="5" borderId="18" xfId="0" applyFont="1" applyFill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18" xfId="1" applyFont="1" applyBorder="1" applyAlignment="1">
      <alignment horizontal="left" vertical="center" shrinkToFit="1"/>
    </xf>
    <xf numFmtId="0" fontId="10" fillId="0" borderId="24" xfId="0" applyFont="1" applyBorder="1"/>
    <xf numFmtId="0" fontId="10" fillId="0" borderId="16" xfId="0" applyFont="1" applyBorder="1" applyAlignment="1">
      <alignment vertical="center" shrinkToFit="1"/>
    </xf>
    <xf numFmtId="0" fontId="10" fillId="0" borderId="24" xfId="0" applyFont="1" applyBorder="1" applyAlignment="1">
      <alignment horizontal="left" vertical="center" shrinkToFit="1"/>
    </xf>
    <xf numFmtId="0" fontId="10" fillId="0" borderId="25" xfId="0" applyFont="1" applyBorder="1"/>
    <xf numFmtId="0" fontId="10" fillId="0" borderId="16" xfId="0" applyFont="1" applyBorder="1" applyAlignment="1">
      <alignment shrinkToFit="1"/>
    </xf>
    <xf numFmtId="0" fontId="10" fillId="0" borderId="21" xfId="0" applyFont="1" applyBorder="1"/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vertical="center"/>
    </xf>
    <xf numFmtId="0" fontId="10" fillId="0" borderId="27" xfId="0" applyFont="1" applyBorder="1" applyAlignment="1">
      <alignment vertical="center" shrinkToFit="1"/>
    </xf>
    <xf numFmtId="0" fontId="10" fillId="0" borderId="27" xfId="0" applyFont="1" applyBorder="1"/>
    <xf numFmtId="0" fontId="11" fillId="0" borderId="25" xfId="0" applyFont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0" fillId="4" borderId="28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0" fillId="4" borderId="22" xfId="0" applyFont="1" applyFill="1" applyBorder="1"/>
    <xf numFmtId="0" fontId="10" fillId="4" borderId="22" xfId="0" applyFont="1" applyFill="1" applyBorder="1" applyAlignment="1">
      <alignment shrinkToFit="1"/>
    </xf>
    <xf numFmtId="0" fontId="10" fillId="4" borderId="21" xfId="0" applyFont="1" applyFill="1" applyBorder="1"/>
    <xf numFmtId="16" fontId="11" fillId="3" borderId="25" xfId="0" applyNumberFormat="1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vertical="center"/>
    </xf>
    <xf numFmtId="0" fontId="10" fillId="0" borderId="16" xfId="0" applyFont="1" applyBorder="1" applyAlignment="1">
      <alignment horizontal="left" shrinkToFit="1"/>
    </xf>
    <xf numFmtId="16" fontId="2" fillId="3" borderId="24" xfId="0" applyNumberFormat="1" applyFont="1" applyFill="1" applyBorder="1" applyAlignment="1">
      <alignment horizontal="center" vertical="center"/>
    </xf>
    <xf numFmtId="16" fontId="2" fillId="3" borderId="18" xfId="0" applyNumberFormat="1" applyFont="1" applyFill="1" applyBorder="1" applyAlignment="1">
      <alignment horizontal="center" vertical="center"/>
    </xf>
    <xf numFmtId="16" fontId="2" fillId="0" borderId="18" xfId="0" applyNumberFormat="1" applyFont="1" applyBorder="1" applyAlignment="1">
      <alignment vertical="center"/>
    </xf>
    <xf numFmtId="16" fontId="2" fillId="0" borderId="18" xfId="0" applyNumberFormat="1" applyFont="1" applyBorder="1" applyAlignment="1">
      <alignment horizontal="center" vertical="center"/>
    </xf>
    <xf numFmtId="16" fontId="14" fillId="0" borderId="18" xfId="0" applyNumberFormat="1" applyFont="1" applyBorder="1" applyAlignment="1">
      <alignment horizontal="center" vertical="center"/>
    </xf>
    <xf numFmtId="16" fontId="14" fillId="0" borderId="18" xfId="0" applyNumberFormat="1" applyFont="1" applyBorder="1" applyAlignment="1">
      <alignment vertical="center"/>
    </xf>
    <xf numFmtId="16" fontId="14" fillId="0" borderId="25" xfId="0" applyNumberFormat="1" applyFont="1" applyBorder="1" applyAlignment="1">
      <alignment vertical="center"/>
    </xf>
    <xf numFmtId="16" fontId="2" fillId="0" borderId="25" xfId="0" applyNumberFormat="1" applyFont="1" applyBorder="1" applyAlignment="1">
      <alignment vertical="center"/>
    </xf>
    <xf numFmtId="16" fontId="2" fillId="0" borderId="18" xfId="0" applyNumberFormat="1" applyFont="1" applyBorder="1"/>
    <xf numFmtId="16" fontId="14" fillId="0" borderId="0" xfId="0" applyNumberFormat="1" applyFont="1" applyAlignment="1">
      <alignment vertical="center"/>
    </xf>
    <xf numFmtId="0" fontId="10" fillId="0" borderId="23" xfId="0" applyFont="1" applyBorder="1"/>
    <xf numFmtId="0" fontId="10" fillId="0" borderId="25" xfId="0" applyFont="1" applyBorder="1" applyAlignment="1">
      <alignment vertical="center"/>
    </xf>
    <xf numFmtId="0" fontId="10" fillId="0" borderId="29" xfId="0" applyFont="1" applyBorder="1"/>
    <xf numFmtId="0" fontId="6" fillId="0" borderId="18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6" fillId="0" borderId="12" xfId="0" applyFont="1" applyBorder="1" applyAlignment="1">
      <alignment horizontal="center" vertical="center" shrinkToFit="1"/>
    </xf>
    <xf numFmtId="0" fontId="12" fillId="0" borderId="18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7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3" borderId="17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 shrinkToFit="1"/>
    </xf>
    <xf numFmtId="0" fontId="10" fillId="0" borderId="18" xfId="0" applyFont="1" applyBorder="1" applyAlignment="1">
      <alignment vertical="center" wrapText="1" shrinkToFit="1"/>
    </xf>
    <xf numFmtId="0" fontId="10" fillId="2" borderId="23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shrinkToFit="1"/>
    </xf>
    <xf numFmtId="0" fontId="10" fillId="0" borderId="32" xfId="0" applyFont="1" applyBorder="1"/>
    <xf numFmtId="0" fontId="4" fillId="0" borderId="16" xfId="0" applyFont="1" applyBorder="1" applyAlignment="1">
      <alignment horizontal="center" vertical="center"/>
    </xf>
    <xf numFmtId="0" fontId="10" fillId="0" borderId="30" xfId="0" applyFont="1" applyBorder="1"/>
    <xf numFmtId="0" fontId="10" fillId="0" borderId="24" xfId="0" applyFont="1" applyBorder="1" applyAlignment="1">
      <alignment vertical="center" shrinkToFit="1"/>
    </xf>
    <xf numFmtId="0" fontId="10" fillId="0" borderId="24" xfId="0" applyFont="1" applyBorder="1" applyAlignment="1">
      <alignment vertical="center" wrapText="1" shrinkToFit="1"/>
    </xf>
    <xf numFmtId="0" fontId="0" fillId="4" borderId="22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10" xfId="0" applyFont="1" applyBorder="1" applyAlignment="1">
      <alignment wrapText="1"/>
    </xf>
    <xf numFmtId="14" fontId="9" fillId="0" borderId="19" xfId="0" applyNumberFormat="1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textRotation="90" wrapText="1"/>
    </xf>
    <xf numFmtId="0" fontId="2" fillId="0" borderId="18" xfId="0" applyFont="1" applyBorder="1" applyAlignment="1">
      <alignment wrapText="1"/>
    </xf>
    <xf numFmtId="0" fontId="2" fillId="3" borderId="18" xfId="0" applyFont="1" applyFill="1" applyBorder="1" applyAlignment="1">
      <alignment horizontal="center" textRotation="90" wrapText="1" shrinkToFit="1"/>
    </xf>
    <xf numFmtId="0" fontId="10" fillId="4" borderId="22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14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/>
    <xf numFmtId="0" fontId="10" fillId="0" borderId="25" xfId="0" applyFont="1" applyBorder="1"/>
    <xf numFmtId="14" fontId="11" fillId="0" borderId="23" xfId="0" applyNumberFormat="1" applyFont="1" applyBorder="1" applyAlignment="1">
      <alignment horizontal="center" vertical="center"/>
    </xf>
    <xf numFmtId="0" fontId="10" fillId="0" borderId="23" xfId="0" applyFont="1" applyBorder="1"/>
    <xf numFmtId="0" fontId="10" fillId="0" borderId="26" xfId="0" applyFont="1" applyBorder="1"/>
    <xf numFmtId="0" fontId="2" fillId="3" borderId="23" xfId="0" applyFont="1" applyFill="1" applyBorder="1" applyAlignment="1">
      <alignment horizontal="center" textRotation="90" wrapText="1"/>
    </xf>
    <xf numFmtId="0" fontId="2" fillId="3" borderId="27" xfId="0" applyFont="1" applyFill="1" applyBorder="1" applyAlignment="1">
      <alignment horizontal="center" textRotation="90" wrapText="1"/>
    </xf>
    <xf numFmtId="0" fontId="15" fillId="0" borderId="28" xfId="0" applyFont="1" applyBorder="1" applyAlignment="1">
      <alignment horizontal="center" textRotation="90" wrapText="1"/>
    </xf>
    <xf numFmtId="0" fontId="15" fillId="0" borderId="27" xfId="0" applyFont="1" applyBorder="1" applyAlignment="1">
      <alignment horizontal="center" textRotation="90" wrapText="1"/>
    </xf>
    <xf numFmtId="0" fontId="10" fillId="4" borderId="28" xfId="0" applyFont="1" applyFill="1" applyBorder="1" applyAlignment="1">
      <alignment horizontal="center"/>
    </xf>
    <xf numFmtId="0" fontId="10" fillId="4" borderId="30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2" fillId="0" borderId="16" xfId="0" applyFont="1" applyBorder="1"/>
    <xf numFmtId="0" fontId="2" fillId="0" borderId="12" xfId="0" applyFont="1" applyBorder="1"/>
    <xf numFmtId="0" fontId="10" fillId="4" borderId="2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textRotation="90"/>
    </xf>
    <xf numFmtId="0" fontId="2" fillId="0" borderId="18" xfId="0" applyFont="1" applyBorder="1"/>
    <xf numFmtId="0" fontId="2" fillId="3" borderId="25" xfId="0" applyFont="1" applyFill="1" applyBorder="1" applyAlignment="1">
      <alignment horizontal="center" textRotation="90" wrapText="1"/>
    </xf>
    <xf numFmtId="0" fontId="2" fillId="0" borderId="25" xfId="0" applyFont="1" applyBorder="1" applyAlignment="1">
      <alignment wrapText="1"/>
    </xf>
    <xf numFmtId="0" fontId="10" fillId="4" borderId="31" xfId="0" applyFont="1" applyFill="1" applyBorder="1" applyAlignment="1">
      <alignment horizontal="center"/>
    </xf>
    <xf numFmtId="14" fontId="10" fillId="0" borderId="23" xfId="0" applyNumberFormat="1" applyFont="1" applyBorder="1" applyAlignment="1">
      <alignment horizontal="center" vertical="center"/>
    </xf>
    <xf numFmtId="14" fontId="11" fillId="0" borderId="28" xfId="0" applyNumberFormat="1" applyFont="1" applyBorder="1" applyAlignment="1">
      <alignment horizontal="center" vertical="center"/>
    </xf>
    <xf numFmtId="0" fontId="10" fillId="0" borderId="28" xfId="0" applyFont="1" applyBorder="1"/>
    <xf numFmtId="0" fontId="2" fillId="3" borderId="5" xfId="0" applyFont="1" applyFill="1" applyBorder="1" applyAlignment="1">
      <alignment horizontal="center" textRotation="90" wrapText="1"/>
    </xf>
  </cellXfs>
  <cellStyles count="2">
    <cellStyle name="Normal" xfId="0" builtinId="0"/>
    <cellStyle name="Normal 2" xfId="1" xr:uid="{00000000-0005-0000-0000-000001000000}"/>
  </cellStyles>
  <dxfs count="273"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53790</xdr:colOff>
      <xdr:row>0</xdr:row>
      <xdr:rowOff>8965</xdr:rowOff>
    </xdr:from>
    <xdr:to>
      <xdr:col>5</xdr:col>
      <xdr:colOff>412378</xdr:colOff>
      <xdr:row>1</xdr:row>
      <xdr:rowOff>333645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3790" y="8965"/>
          <a:ext cx="8247529" cy="12032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33868</xdr:colOff>
      <xdr:row>0</xdr:row>
      <xdr:rowOff>0</xdr:rowOff>
    </xdr:from>
    <xdr:to>
      <xdr:col>5</xdr:col>
      <xdr:colOff>465668</xdr:colOff>
      <xdr:row>1</xdr:row>
      <xdr:rowOff>235734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3868" y="0"/>
          <a:ext cx="7772400" cy="11162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448735</xdr:colOff>
      <xdr:row>1</xdr:row>
      <xdr:rowOff>188132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5" y="0"/>
          <a:ext cx="8238067" cy="10686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0</xdr:rowOff>
    </xdr:from>
    <xdr:to>
      <xdr:col>5</xdr:col>
      <xdr:colOff>457200</xdr:colOff>
      <xdr:row>1</xdr:row>
      <xdr:rowOff>248800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5401" y="0"/>
          <a:ext cx="8449732" cy="11293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8465</xdr:colOff>
      <xdr:row>0</xdr:row>
      <xdr:rowOff>8467</xdr:rowOff>
    </xdr:from>
    <xdr:to>
      <xdr:col>5</xdr:col>
      <xdr:colOff>430803</xdr:colOff>
      <xdr:row>1</xdr:row>
      <xdr:rowOff>252731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5" y="8467"/>
          <a:ext cx="7983071" cy="11247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16935</xdr:colOff>
      <xdr:row>0</xdr:row>
      <xdr:rowOff>8468</xdr:rowOff>
    </xdr:from>
    <xdr:to>
      <xdr:col>5</xdr:col>
      <xdr:colOff>423335</xdr:colOff>
      <xdr:row>1</xdr:row>
      <xdr:rowOff>276731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CE437324-AE63-48D0-943D-062EAF39C8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6935" y="8468"/>
          <a:ext cx="8153400" cy="11487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17930</xdr:colOff>
      <xdr:row>0</xdr:row>
      <xdr:rowOff>17931</xdr:rowOff>
    </xdr:from>
    <xdr:to>
      <xdr:col>5</xdr:col>
      <xdr:colOff>510989</xdr:colOff>
      <xdr:row>1</xdr:row>
      <xdr:rowOff>98372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F42123B-1656-41C2-8671-DAC196DFF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7930" y="17931"/>
          <a:ext cx="6619539" cy="9567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17930</xdr:colOff>
      <xdr:row>0</xdr:row>
      <xdr:rowOff>17931</xdr:rowOff>
    </xdr:from>
    <xdr:to>
      <xdr:col>5</xdr:col>
      <xdr:colOff>510989</xdr:colOff>
      <xdr:row>1</xdr:row>
      <xdr:rowOff>98372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AE25DCA-6411-43BF-8A01-7C3B30A3E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7930" y="17931"/>
          <a:ext cx="6615953" cy="9589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26895</xdr:colOff>
      <xdr:row>0</xdr:row>
      <xdr:rowOff>8965</xdr:rowOff>
    </xdr:from>
    <xdr:to>
      <xdr:col>5</xdr:col>
      <xdr:colOff>523920</xdr:colOff>
      <xdr:row>1</xdr:row>
      <xdr:rowOff>215153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5" y="8965"/>
          <a:ext cx="7552249" cy="10847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26893</xdr:colOff>
      <xdr:row>0</xdr:row>
      <xdr:rowOff>8964</xdr:rowOff>
    </xdr:from>
    <xdr:to>
      <xdr:col>5</xdr:col>
      <xdr:colOff>526417</xdr:colOff>
      <xdr:row>1</xdr:row>
      <xdr:rowOff>268941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3" y="8964"/>
          <a:ext cx="8513971" cy="11385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44825</xdr:colOff>
      <xdr:row>0</xdr:row>
      <xdr:rowOff>2</xdr:rowOff>
    </xdr:from>
    <xdr:to>
      <xdr:col>5</xdr:col>
      <xdr:colOff>528919</xdr:colOff>
      <xdr:row>1</xdr:row>
      <xdr:rowOff>135783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4825" y="2"/>
          <a:ext cx="7691718" cy="101432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44826</xdr:colOff>
      <xdr:row>0</xdr:row>
      <xdr:rowOff>8965</xdr:rowOff>
    </xdr:from>
    <xdr:to>
      <xdr:col>5</xdr:col>
      <xdr:colOff>457202</xdr:colOff>
      <xdr:row>1</xdr:row>
      <xdr:rowOff>315935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4826" y="8965"/>
          <a:ext cx="7315200" cy="118551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26397</xdr:colOff>
      <xdr:row>0</xdr:row>
      <xdr:rowOff>8965</xdr:rowOff>
    </xdr:from>
    <xdr:to>
      <xdr:col>5</xdr:col>
      <xdr:colOff>406911</xdr:colOff>
      <xdr:row>1</xdr:row>
      <xdr:rowOff>286871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397" y="8965"/>
          <a:ext cx="8093647" cy="11584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31327</xdr:colOff>
      <xdr:row>0</xdr:row>
      <xdr:rowOff>6774</xdr:rowOff>
    </xdr:from>
    <xdr:to>
      <xdr:col>5</xdr:col>
      <xdr:colOff>465667</xdr:colOff>
      <xdr:row>0</xdr:row>
      <xdr:rowOff>839072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1327" y="6774"/>
          <a:ext cx="5395807" cy="8322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44825</xdr:colOff>
      <xdr:row>0</xdr:row>
      <xdr:rowOff>8965</xdr:rowOff>
    </xdr:from>
    <xdr:to>
      <xdr:col>5</xdr:col>
      <xdr:colOff>437073</xdr:colOff>
      <xdr:row>1</xdr:row>
      <xdr:rowOff>295836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4825" y="8965"/>
          <a:ext cx="7626766" cy="11654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31327</xdr:colOff>
      <xdr:row>0</xdr:row>
      <xdr:rowOff>6773</xdr:rowOff>
    </xdr:from>
    <xdr:to>
      <xdr:col>5</xdr:col>
      <xdr:colOff>457200</xdr:colOff>
      <xdr:row>1</xdr:row>
      <xdr:rowOff>90441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CF2BE7D-13D3-47C4-A773-C8C1F78EF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1327" y="6773"/>
          <a:ext cx="6250940" cy="96420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16934</xdr:colOff>
      <xdr:row>0</xdr:row>
      <xdr:rowOff>8466</xdr:rowOff>
    </xdr:from>
    <xdr:to>
      <xdr:col>5</xdr:col>
      <xdr:colOff>423334</xdr:colOff>
      <xdr:row>1</xdr:row>
      <xdr:rowOff>296512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6934" y="8466"/>
          <a:ext cx="8144933" cy="11685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59268</xdr:colOff>
      <xdr:row>0</xdr:row>
      <xdr:rowOff>0</xdr:rowOff>
    </xdr:from>
    <xdr:to>
      <xdr:col>5</xdr:col>
      <xdr:colOff>533400</xdr:colOff>
      <xdr:row>1</xdr:row>
      <xdr:rowOff>199283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8" y="0"/>
          <a:ext cx="6841065" cy="10798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59268</xdr:colOff>
      <xdr:row>0</xdr:row>
      <xdr:rowOff>8467</xdr:rowOff>
    </xdr:from>
    <xdr:to>
      <xdr:col>5</xdr:col>
      <xdr:colOff>533400</xdr:colOff>
      <xdr:row>1</xdr:row>
      <xdr:rowOff>207750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9C14364-8E76-4DFD-ADC0-D2BD4E324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8" y="8467"/>
          <a:ext cx="6841065" cy="10798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A153"/>
  <sheetViews>
    <sheetView showGridLines="0" zoomScale="85" zoomScaleNormal="85" workbookViewId="0">
      <selection activeCell="P56" sqref="P56"/>
    </sheetView>
  </sheetViews>
  <sheetFormatPr defaultColWidth="9.109375" defaultRowHeight="15" customHeight="1"/>
  <cols>
    <col min="1" max="1" width="5" style="19" customWidth="1"/>
    <col min="2" max="2" width="10.33203125" style="19" customWidth="1"/>
    <col min="3" max="3" width="42.109375" style="29" bestFit="1" customWidth="1"/>
    <col min="4" max="4" width="51.44140625" style="28" customWidth="1"/>
    <col min="5" max="5" width="6.109375" style="19" customWidth="1"/>
    <col min="6" max="6" width="6.33203125" style="19" customWidth="1"/>
    <col min="7" max="7" width="1" style="19" customWidth="1"/>
    <col min="8" max="14" width="6.77734375" style="19" customWidth="1"/>
    <col min="15" max="15" width="1" style="19" customWidth="1"/>
    <col min="16" max="22" width="8" style="19" customWidth="1"/>
    <col min="23" max="23" width="12.6640625" style="19"/>
    <col min="24" max="16384" width="9.109375" style="19"/>
  </cols>
  <sheetData>
    <row r="1" spans="1:27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143</v>
      </c>
      <c r="N1" s="123" t="s">
        <v>6</v>
      </c>
      <c r="O1" s="128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46"/>
    </row>
    <row r="2" spans="1:27" ht="71.400000000000006" customHeight="1">
      <c r="A2" s="133" t="s">
        <v>291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23"/>
      <c r="N2" s="124"/>
      <c r="O2" s="128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46"/>
    </row>
    <row r="3" spans="1:27" ht="18" customHeight="1">
      <c r="A3" s="100"/>
      <c r="B3" s="101"/>
      <c r="C3" s="109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4">
        <v>46089</v>
      </c>
      <c r="N3" s="74">
        <v>46061</v>
      </c>
      <c r="O3" s="128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6"/>
    </row>
    <row r="4" spans="1:27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145</v>
      </c>
      <c r="M4" s="14" t="s">
        <v>25</v>
      </c>
      <c r="N4" s="21" t="s">
        <v>26</v>
      </c>
      <c r="O4" s="128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46"/>
    </row>
    <row r="5" spans="1:27" ht="18" customHeight="1">
      <c r="A5" s="13">
        <f>RANK(F5,F$5:F$198,0)</f>
        <v>1</v>
      </c>
      <c r="B5" s="30">
        <v>35009</v>
      </c>
      <c r="C5" s="45" t="s">
        <v>191</v>
      </c>
      <c r="D5" s="23" t="s">
        <v>7</v>
      </c>
      <c r="E5" s="13" t="s">
        <v>8</v>
      </c>
      <c r="F5" s="52">
        <f>SUM(H5:T5)</f>
        <v>700</v>
      </c>
      <c r="G5" s="63"/>
      <c r="H5" s="59"/>
      <c r="I5" s="58">
        <v>25</v>
      </c>
      <c r="J5" s="58"/>
      <c r="K5" s="58">
        <v>95</v>
      </c>
      <c r="L5" s="13">
        <v>170</v>
      </c>
      <c r="M5" s="13">
        <v>300</v>
      </c>
      <c r="N5" s="13">
        <v>110</v>
      </c>
      <c r="O5" s="12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46"/>
    </row>
    <row r="6" spans="1:27" ht="18" customHeight="1">
      <c r="A6" s="13">
        <f>RANK(F6,F$5:F$198,0)</f>
        <v>2</v>
      </c>
      <c r="B6" s="13">
        <v>28766</v>
      </c>
      <c r="C6" s="45" t="s">
        <v>140</v>
      </c>
      <c r="D6" s="24" t="s">
        <v>10</v>
      </c>
      <c r="E6" s="13" t="s">
        <v>8</v>
      </c>
      <c r="F6" s="52">
        <f>SUM(H6:T6)</f>
        <v>465</v>
      </c>
      <c r="G6" s="63"/>
      <c r="H6" s="59"/>
      <c r="I6" s="58">
        <v>30</v>
      </c>
      <c r="J6" s="58"/>
      <c r="K6" s="58"/>
      <c r="L6" s="13"/>
      <c r="M6" s="13">
        <v>350</v>
      </c>
      <c r="N6" s="13">
        <v>85</v>
      </c>
      <c r="O6" s="12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46"/>
    </row>
    <row r="7" spans="1:27" ht="18" customHeight="1">
      <c r="A7" s="13">
        <f>RANK(F7,F$5:F$198,0)</f>
        <v>3</v>
      </c>
      <c r="B7" s="13">
        <v>6917</v>
      </c>
      <c r="C7" s="23" t="s">
        <v>27</v>
      </c>
      <c r="D7" s="24" t="s">
        <v>199</v>
      </c>
      <c r="E7" s="13" t="s">
        <v>8</v>
      </c>
      <c r="F7" s="52">
        <f>SUM(H7:T7)</f>
        <v>400</v>
      </c>
      <c r="G7" s="63"/>
      <c r="H7" s="59"/>
      <c r="I7" s="58"/>
      <c r="J7" s="58"/>
      <c r="K7" s="58"/>
      <c r="L7" s="13"/>
      <c r="M7" s="13">
        <v>400</v>
      </c>
      <c r="N7" s="13"/>
      <c r="O7" s="1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46"/>
    </row>
    <row r="8" spans="1:27" ht="18" customHeight="1">
      <c r="A8" s="13">
        <f>RANK(F8,F$5:F$198,0)</f>
        <v>4</v>
      </c>
      <c r="B8" s="13">
        <v>18742</v>
      </c>
      <c r="C8" s="23" t="s">
        <v>86</v>
      </c>
      <c r="D8" s="23" t="s">
        <v>130</v>
      </c>
      <c r="E8" s="13" t="s">
        <v>30</v>
      </c>
      <c r="F8" s="52">
        <f>SUM(H8:T8)</f>
        <v>390</v>
      </c>
      <c r="G8" s="63"/>
      <c r="H8" s="59">
        <v>110</v>
      </c>
      <c r="I8" s="58"/>
      <c r="J8" s="58"/>
      <c r="K8" s="58"/>
      <c r="L8" s="13">
        <v>250</v>
      </c>
      <c r="M8" s="13">
        <v>30</v>
      </c>
      <c r="N8" s="13"/>
      <c r="O8" s="1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46"/>
    </row>
    <row r="9" spans="1:27" ht="18" customHeight="1">
      <c r="A9" s="13">
        <f>RANK(F9,F$5:F$198,0)</f>
        <v>5</v>
      </c>
      <c r="B9" s="13">
        <v>8791</v>
      </c>
      <c r="C9" s="45" t="s">
        <v>138</v>
      </c>
      <c r="D9" s="24" t="s">
        <v>12</v>
      </c>
      <c r="E9" s="13" t="s">
        <v>8</v>
      </c>
      <c r="F9" s="52">
        <f>SUM(H9:T9)</f>
        <v>308</v>
      </c>
      <c r="G9" s="64"/>
      <c r="H9" s="59"/>
      <c r="I9" s="59">
        <v>18</v>
      </c>
      <c r="J9" s="59"/>
      <c r="K9" s="59">
        <v>80</v>
      </c>
      <c r="L9" s="13"/>
      <c r="M9" s="13">
        <v>140</v>
      </c>
      <c r="N9" s="13">
        <v>70</v>
      </c>
      <c r="O9" s="1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46"/>
    </row>
    <row r="10" spans="1:27" ht="18" customHeight="1">
      <c r="A10" s="13">
        <f>RANK(F10,F$5:F$198,0)</f>
        <v>6</v>
      </c>
      <c r="B10" s="13">
        <v>39418</v>
      </c>
      <c r="C10" s="23" t="s">
        <v>87</v>
      </c>
      <c r="D10" s="23" t="s">
        <v>130</v>
      </c>
      <c r="E10" s="13" t="s">
        <v>30</v>
      </c>
      <c r="F10" s="52">
        <f>SUM(H10:T10)</f>
        <v>275</v>
      </c>
      <c r="G10" s="63"/>
      <c r="H10" s="59">
        <v>95</v>
      </c>
      <c r="I10" s="58"/>
      <c r="J10" s="58"/>
      <c r="K10" s="58"/>
      <c r="L10" s="13">
        <v>180</v>
      </c>
      <c r="M10" s="13"/>
      <c r="N10" s="13"/>
      <c r="O10" s="12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46"/>
    </row>
    <row r="11" spans="1:27" ht="18" customHeight="1">
      <c r="A11" s="13">
        <f>RANK(F11,F$5:F$198,0)</f>
        <v>7</v>
      </c>
      <c r="B11" s="30">
        <v>10880</v>
      </c>
      <c r="C11" s="45" t="s">
        <v>141</v>
      </c>
      <c r="D11" s="23" t="s">
        <v>130</v>
      </c>
      <c r="E11" s="13" t="s">
        <v>8</v>
      </c>
      <c r="F11" s="52">
        <f>SUM(H11:T11)</f>
        <v>240</v>
      </c>
      <c r="G11" s="63"/>
      <c r="H11" s="59"/>
      <c r="I11" s="58"/>
      <c r="J11" s="58"/>
      <c r="K11" s="58">
        <v>90</v>
      </c>
      <c r="L11" s="13"/>
      <c r="M11" s="13">
        <v>55</v>
      </c>
      <c r="N11" s="13">
        <v>95</v>
      </c>
      <c r="O11" s="1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46"/>
    </row>
    <row r="12" spans="1:27" ht="18" customHeight="1">
      <c r="A12" s="13">
        <f>RANK(F12,F$5:F$198,0)</f>
        <v>8</v>
      </c>
      <c r="B12" s="13">
        <v>42986</v>
      </c>
      <c r="C12" s="45" t="s">
        <v>131</v>
      </c>
      <c r="D12" s="24" t="s">
        <v>13</v>
      </c>
      <c r="E12" s="13" t="s">
        <v>14</v>
      </c>
      <c r="F12" s="52">
        <f>SUM(H12:T12)</f>
        <v>235</v>
      </c>
      <c r="G12" s="63"/>
      <c r="H12" s="59"/>
      <c r="I12" s="58">
        <v>10</v>
      </c>
      <c r="J12" s="58"/>
      <c r="K12" s="58"/>
      <c r="L12" s="13">
        <v>140</v>
      </c>
      <c r="M12" s="13">
        <v>75</v>
      </c>
      <c r="N12" s="13">
        <v>10</v>
      </c>
      <c r="O12" s="1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46"/>
    </row>
    <row r="13" spans="1:27" ht="18" customHeight="1">
      <c r="A13" s="13">
        <f>RANK(F13,F$5:F$198,0)</f>
        <v>9</v>
      </c>
      <c r="B13" s="13">
        <v>35198</v>
      </c>
      <c r="C13" s="45" t="s">
        <v>139</v>
      </c>
      <c r="D13" s="24" t="s">
        <v>9</v>
      </c>
      <c r="E13" s="13" t="s">
        <v>8</v>
      </c>
      <c r="F13" s="52">
        <f>SUM(H13:T13)</f>
        <v>230</v>
      </c>
      <c r="G13" s="63"/>
      <c r="H13" s="59"/>
      <c r="I13" s="58">
        <v>35</v>
      </c>
      <c r="J13" s="58">
        <v>35</v>
      </c>
      <c r="K13" s="58">
        <v>85</v>
      </c>
      <c r="L13" s="13"/>
      <c r="M13" s="13"/>
      <c r="N13" s="13">
        <v>75</v>
      </c>
      <c r="O13" s="1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46"/>
    </row>
    <row r="14" spans="1:27" ht="18" customHeight="1">
      <c r="A14" s="13">
        <f>RANK(F14,F$5:F$198,0)</f>
        <v>10</v>
      </c>
      <c r="B14" s="13">
        <v>55104</v>
      </c>
      <c r="C14" s="23" t="s">
        <v>28</v>
      </c>
      <c r="D14" s="23" t="s">
        <v>130</v>
      </c>
      <c r="E14" s="13" t="s">
        <v>29</v>
      </c>
      <c r="F14" s="52">
        <f>SUM(H14:T14)</f>
        <v>225</v>
      </c>
      <c r="G14" s="63"/>
      <c r="H14" s="59"/>
      <c r="I14" s="58"/>
      <c r="J14" s="58"/>
      <c r="K14" s="58"/>
      <c r="L14" s="13">
        <v>160</v>
      </c>
      <c r="M14" s="13">
        <v>65</v>
      </c>
      <c r="N14" s="13"/>
      <c r="O14" s="1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46"/>
    </row>
    <row r="15" spans="1:27" ht="18" customHeight="1">
      <c r="A15" s="13">
        <f>RANK(F15,F$5:F$198,0)</f>
        <v>11</v>
      </c>
      <c r="B15" s="13">
        <v>11120</v>
      </c>
      <c r="C15" s="45" t="s">
        <v>142</v>
      </c>
      <c r="D15" s="24" t="s">
        <v>9</v>
      </c>
      <c r="E15" s="13" t="s">
        <v>8</v>
      </c>
      <c r="F15" s="52">
        <f>SUM(H15:T15)</f>
        <v>220</v>
      </c>
      <c r="G15" s="63"/>
      <c r="H15" s="59"/>
      <c r="I15" s="58">
        <v>20</v>
      </c>
      <c r="J15" s="58"/>
      <c r="K15" s="58">
        <v>110</v>
      </c>
      <c r="L15" s="13"/>
      <c r="M15" s="13"/>
      <c r="N15" s="13">
        <v>90</v>
      </c>
      <c r="O15" s="1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46"/>
    </row>
    <row r="16" spans="1:27" ht="18" customHeight="1">
      <c r="A16" s="13">
        <f>RANK(F16,F$5:F$198,0)</f>
        <v>12</v>
      </c>
      <c r="B16" s="13">
        <v>20345</v>
      </c>
      <c r="C16" s="23" t="s">
        <v>89</v>
      </c>
      <c r="D16" s="23" t="s">
        <v>130</v>
      </c>
      <c r="E16" s="13" t="s">
        <v>30</v>
      </c>
      <c r="F16" s="52">
        <f>SUM(H16:T16)</f>
        <v>215</v>
      </c>
      <c r="G16" s="63"/>
      <c r="H16" s="59">
        <v>85</v>
      </c>
      <c r="I16" s="58"/>
      <c r="J16" s="58"/>
      <c r="K16" s="58"/>
      <c r="L16" s="13">
        <v>130</v>
      </c>
      <c r="M16" s="13"/>
      <c r="N16" s="13"/>
      <c r="O16" s="12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46"/>
    </row>
    <row r="17" spans="1:27" ht="18" customHeight="1">
      <c r="A17" s="13">
        <f>RANK(F17,F$5:F$198,0)</f>
        <v>13</v>
      </c>
      <c r="B17" s="13">
        <v>31072</v>
      </c>
      <c r="C17" s="45" t="s">
        <v>133</v>
      </c>
      <c r="D17" s="24" t="s">
        <v>15</v>
      </c>
      <c r="E17" s="13" t="s">
        <v>14</v>
      </c>
      <c r="F17" s="52">
        <f>SUM(H17:T17)</f>
        <v>199</v>
      </c>
      <c r="G17" s="63"/>
      <c r="H17" s="59"/>
      <c r="I17" s="58">
        <v>4</v>
      </c>
      <c r="J17" s="58"/>
      <c r="K17" s="58">
        <v>70</v>
      </c>
      <c r="L17" s="13"/>
      <c r="M17" s="13">
        <v>100</v>
      </c>
      <c r="N17" s="13">
        <v>25</v>
      </c>
      <c r="O17" s="12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46"/>
    </row>
    <row r="18" spans="1:27" ht="18" customHeight="1">
      <c r="A18" s="13">
        <f>RANK(F18,F$5:F$198,0)</f>
        <v>14</v>
      </c>
      <c r="B18" s="13">
        <v>38095</v>
      </c>
      <c r="C18" s="45" t="s">
        <v>137</v>
      </c>
      <c r="D18" s="24" t="s">
        <v>13</v>
      </c>
      <c r="E18" s="13" t="s">
        <v>14</v>
      </c>
      <c r="F18" s="52">
        <f>SUM(H18:T18)</f>
        <v>193</v>
      </c>
      <c r="G18" s="63"/>
      <c r="H18" s="59"/>
      <c r="I18" s="58">
        <v>8</v>
      </c>
      <c r="J18" s="58"/>
      <c r="K18" s="58"/>
      <c r="L18" s="13"/>
      <c r="M18" s="13">
        <v>120</v>
      </c>
      <c r="N18" s="13">
        <v>65</v>
      </c>
      <c r="O18" s="128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46"/>
    </row>
    <row r="19" spans="1:27" ht="18" customHeight="1">
      <c r="A19" s="13">
        <f>RANK(F19,F$5:F$198,0)</f>
        <v>15</v>
      </c>
      <c r="B19" s="13">
        <v>66172</v>
      </c>
      <c r="C19" s="23" t="s">
        <v>91</v>
      </c>
      <c r="D19" s="23" t="s">
        <v>130</v>
      </c>
      <c r="E19" s="13" t="s">
        <v>30</v>
      </c>
      <c r="F19" s="52">
        <f>SUM(H19:T19)</f>
        <v>190</v>
      </c>
      <c r="G19" s="63"/>
      <c r="H19" s="59">
        <v>80</v>
      </c>
      <c r="I19" s="58"/>
      <c r="J19" s="58"/>
      <c r="K19" s="58"/>
      <c r="L19" s="13">
        <v>110</v>
      </c>
      <c r="M19" s="13"/>
      <c r="N19" s="13"/>
      <c r="O19" s="128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46"/>
    </row>
    <row r="20" spans="1:27" ht="18" customHeight="1">
      <c r="A20" s="13">
        <f>RANK(F20,F$5:F$198,0)</f>
        <v>16</v>
      </c>
      <c r="B20" s="13">
        <v>20378</v>
      </c>
      <c r="C20" s="23" t="s">
        <v>204</v>
      </c>
      <c r="D20" s="23" t="s">
        <v>130</v>
      </c>
      <c r="E20" s="13" t="s">
        <v>30</v>
      </c>
      <c r="F20" s="52">
        <f>SUM(H20:T20)</f>
        <v>165</v>
      </c>
      <c r="G20" s="63"/>
      <c r="H20" s="59">
        <v>65</v>
      </c>
      <c r="I20" s="58"/>
      <c r="J20" s="58"/>
      <c r="K20" s="58"/>
      <c r="L20" s="13">
        <v>100</v>
      </c>
      <c r="M20" s="13"/>
      <c r="N20" s="13"/>
      <c r="O20" s="128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46"/>
    </row>
    <row r="21" spans="1:27" ht="18" customHeight="1">
      <c r="A21" s="13">
        <f>RANK(F21,F$5:F$198,0)</f>
        <v>17</v>
      </c>
      <c r="B21" s="13">
        <v>28792</v>
      </c>
      <c r="C21" s="23" t="s">
        <v>88</v>
      </c>
      <c r="D21" s="23" t="s">
        <v>130</v>
      </c>
      <c r="E21" s="13" t="s">
        <v>30</v>
      </c>
      <c r="F21" s="52">
        <f>SUM(H21:T21)</f>
        <v>135</v>
      </c>
      <c r="G21" s="63"/>
      <c r="H21" s="59"/>
      <c r="I21" s="58"/>
      <c r="J21" s="58"/>
      <c r="K21" s="58"/>
      <c r="L21" s="13">
        <v>135</v>
      </c>
      <c r="M21" s="13"/>
      <c r="N21" s="13"/>
      <c r="O21" s="128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46"/>
    </row>
    <row r="22" spans="1:27" ht="18" customHeight="1">
      <c r="A22" s="13">
        <f>RANK(F22,F$5:F$198,0)</f>
        <v>18</v>
      </c>
      <c r="B22" s="13">
        <v>28637</v>
      </c>
      <c r="C22" s="23" t="s">
        <v>200</v>
      </c>
      <c r="D22" s="23" t="s">
        <v>130</v>
      </c>
      <c r="E22" s="13" t="s">
        <v>29</v>
      </c>
      <c r="F22" s="52">
        <f>SUM(H22:T22)</f>
        <v>130</v>
      </c>
      <c r="G22" s="63"/>
      <c r="H22" s="59"/>
      <c r="I22" s="58"/>
      <c r="J22" s="58"/>
      <c r="K22" s="58"/>
      <c r="L22" s="13"/>
      <c r="M22" s="13">
        <v>130</v>
      </c>
      <c r="N22" s="13"/>
      <c r="O22" s="128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46"/>
    </row>
    <row r="23" spans="1:27" ht="18" customHeight="1">
      <c r="A23" s="13">
        <f>RANK(F23,F$5:F$198,0)</f>
        <v>19</v>
      </c>
      <c r="B23" s="13">
        <v>23896</v>
      </c>
      <c r="C23" s="23" t="s">
        <v>90</v>
      </c>
      <c r="D23" s="23" t="s">
        <v>130</v>
      </c>
      <c r="E23" s="13" t="s">
        <v>30</v>
      </c>
      <c r="F23" s="52">
        <f>SUM(H23:T23)</f>
        <v>120</v>
      </c>
      <c r="G23" s="63"/>
      <c r="H23" s="59"/>
      <c r="I23" s="58"/>
      <c r="J23" s="58"/>
      <c r="K23" s="58"/>
      <c r="L23" s="13">
        <v>120</v>
      </c>
      <c r="M23" s="13"/>
      <c r="N23" s="13"/>
      <c r="O23" s="128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46"/>
    </row>
    <row r="24" spans="1:27" ht="18" customHeight="1">
      <c r="A24" s="13">
        <f>RANK(F24,F$5:F$198,0)</f>
        <v>19</v>
      </c>
      <c r="B24" s="13">
        <v>36042</v>
      </c>
      <c r="C24" s="45" t="s">
        <v>192</v>
      </c>
      <c r="D24" s="24" t="s">
        <v>10</v>
      </c>
      <c r="E24" s="13" t="s">
        <v>8</v>
      </c>
      <c r="F24" s="52">
        <f>SUM(H24:T24)</f>
        <v>120</v>
      </c>
      <c r="G24" s="63"/>
      <c r="H24" s="59"/>
      <c r="I24" s="58"/>
      <c r="J24" s="58"/>
      <c r="K24" s="58">
        <v>65</v>
      </c>
      <c r="L24" s="13"/>
      <c r="M24" s="13"/>
      <c r="N24" s="13">
        <v>55</v>
      </c>
      <c r="O24" s="128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46"/>
    </row>
    <row r="25" spans="1:27" ht="18" customHeight="1">
      <c r="A25" s="13">
        <f>RANK(F25,F$5:F$198,0)</f>
        <v>21</v>
      </c>
      <c r="B25" s="13">
        <v>34946</v>
      </c>
      <c r="C25" s="45" t="s">
        <v>134</v>
      </c>
      <c r="D25" s="23" t="s">
        <v>130</v>
      </c>
      <c r="E25" s="13" t="s">
        <v>8</v>
      </c>
      <c r="F25" s="52">
        <f>SUM(H25:T25)</f>
        <v>110</v>
      </c>
      <c r="G25" s="63"/>
      <c r="H25" s="59"/>
      <c r="I25" s="58"/>
      <c r="J25" s="58"/>
      <c r="K25" s="58">
        <v>75</v>
      </c>
      <c r="L25" s="13"/>
      <c r="M25" s="13"/>
      <c r="N25" s="13">
        <v>35</v>
      </c>
      <c r="O25" s="128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46"/>
    </row>
    <row r="26" spans="1:27" ht="18" customHeight="1">
      <c r="A26" s="13">
        <f>RANK(F26,F$5:F$198,0)</f>
        <v>22</v>
      </c>
      <c r="B26" s="13">
        <v>27809</v>
      </c>
      <c r="C26" s="45" t="s">
        <v>136</v>
      </c>
      <c r="D26" s="23" t="s">
        <v>130</v>
      </c>
      <c r="E26" s="13" t="s">
        <v>8</v>
      </c>
      <c r="F26" s="52">
        <f>SUM(H26:T26)</f>
        <v>105</v>
      </c>
      <c r="G26" s="64"/>
      <c r="H26" s="59"/>
      <c r="I26" s="59"/>
      <c r="J26" s="59">
        <v>25</v>
      </c>
      <c r="K26" s="59"/>
      <c r="L26" s="13"/>
      <c r="M26" s="13">
        <v>20</v>
      </c>
      <c r="N26" s="13">
        <v>60</v>
      </c>
      <c r="O26" s="128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46"/>
    </row>
    <row r="27" spans="1:27" ht="18" customHeight="1">
      <c r="A27" s="13">
        <f>RANK(F27,F$5:F$198,0)</f>
        <v>23</v>
      </c>
      <c r="B27" s="13">
        <v>40743</v>
      </c>
      <c r="C27" s="23" t="s">
        <v>92</v>
      </c>
      <c r="D27" s="23" t="s">
        <v>130</v>
      </c>
      <c r="E27" s="13" t="s">
        <v>97</v>
      </c>
      <c r="F27" s="52">
        <f>SUM(H27:T27)</f>
        <v>95</v>
      </c>
      <c r="G27" s="63"/>
      <c r="H27" s="59"/>
      <c r="I27" s="58"/>
      <c r="J27" s="58"/>
      <c r="K27" s="58"/>
      <c r="L27" s="13">
        <v>95</v>
      </c>
      <c r="M27" s="13"/>
      <c r="N27" s="13"/>
      <c r="O27" s="128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46"/>
    </row>
    <row r="28" spans="1:27" ht="18" customHeight="1">
      <c r="A28" s="13">
        <f>RANK(F28,F$5:F$198,0)</f>
        <v>24</v>
      </c>
      <c r="B28" s="13">
        <v>8160</v>
      </c>
      <c r="C28" s="23" t="s">
        <v>264</v>
      </c>
      <c r="D28" s="23" t="s">
        <v>130</v>
      </c>
      <c r="E28" s="13" t="s">
        <v>30</v>
      </c>
      <c r="F28" s="52">
        <f>SUM(H28:T28)</f>
        <v>90</v>
      </c>
      <c r="G28" s="63"/>
      <c r="H28" s="59">
        <v>90</v>
      </c>
      <c r="I28" s="58"/>
      <c r="J28" s="58"/>
      <c r="K28" s="58"/>
      <c r="L28" s="15"/>
      <c r="M28" s="15"/>
      <c r="N28" s="15"/>
      <c r="O28" s="128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46"/>
    </row>
    <row r="29" spans="1:27" ht="18" customHeight="1">
      <c r="A29" s="13">
        <f>RANK(F29,F$5:F$198,0)</f>
        <v>25</v>
      </c>
      <c r="B29" s="30">
        <v>11465</v>
      </c>
      <c r="C29" s="23" t="s">
        <v>11</v>
      </c>
      <c r="D29" s="23" t="s">
        <v>130</v>
      </c>
      <c r="E29" s="13" t="s">
        <v>8</v>
      </c>
      <c r="F29" s="52">
        <f>SUM(H29:T29)</f>
        <v>80</v>
      </c>
      <c r="G29" s="63"/>
      <c r="H29" s="59"/>
      <c r="I29" s="58"/>
      <c r="J29" s="58"/>
      <c r="K29" s="58"/>
      <c r="L29" s="13"/>
      <c r="M29" s="13"/>
      <c r="N29" s="13">
        <v>80</v>
      </c>
      <c r="O29" s="128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46"/>
    </row>
    <row r="30" spans="1:27" ht="18" customHeight="1">
      <c r="A30" s="13">
        <f>RANK(F30,F$5:F$198,0)</f>
        <v>26</v>
      </c>
      <c r="B30" s="13">
        <v>29154</v>
      </c>
      <c r="C30" s="23" t="s">
        <v>265</v>
      </c>
      <c r="D30" s="23" t="s">
        <v>130</v>
      </c>
      <c r="E30" s="13" t="s">
        <v>30</v>
      </c>
      <c r="F30" s="52">
        <f>SUM(H30:T30)</f>
        <v>75</v>
      </c>
      <c r="G30" s="63"/>
      <c r="H30" s="59">
        <v>75</v>
      </c>
      <c r="I30" s="58"/>
      <c r="J30" s="58"/>
      <c r="K30" s="58"/>
      <c r="L30" s="15"/>
      <c r="M30" s="15"/>
      <c r="N30" s="15"/>
      <c r="O30" s="128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46"/>
    </row>
    <row r="31" spans="1:27" ht="18" customHeight="1">
      <c r="A31" s="13">
        <f>RANK(F31,F$5:F$198,0)</f>
        <v>27</v>
      </c>
      <c r="B31" s="13">
        <v>57246</v>
      </c>
      <c r="C31" s="45" t="s">
        <v>193</v>
      </c>
      <c r="D31" s="23" t="s">
        <v>130</v>
      </c>
      <c r="E31" s="13" t="s">
        <v>8</v>
      </c>
      <c r="F31" s="52">
        <f>SUM(H31:T31)</f>
        <v>70</v>
      </c>
      <c r="G31" s="63"/>
      <c r="H31" s="59"/>
      <c r="I31" s="58"/>
      <c r="J31" s="58"/>
      <c r="K31" s="58">
        <v>55</v>
      </c>
      <c r="L31" s="13"/>
      <c r="M31" s="13"/>
      <c r="N31" s="13">
        <v>15</v>
      </c>
      <c r="O31" s="128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46"/>
    </row>
    <row r="32" spans="1:27" ht="18" customHeight="1">
      <c r="A32" s="13">
        <f>RANK(F32,F$5:F$198,0)</f>
        <v>27</v>
      </c>
      <c r="B32" s="13">
        <v>54383</v>
      </c>
      <c r="C32" s="23" t="s">
        <v>266</v>
      </c>
      <c r="D32" s="23" t="s">
        <v>130</v>
      </c>
      <c r="E32" s="13" t="s">
        <v>97</v>
      </c>
      <c r="F32" s="52">
        <f>SUM(H32:T32)</f>
        <v>70</v>
      </c>
      <c r="G32" s="63"/>
      <c r="H32" s="59">
        <v>70</v>
      </c>
      <c r="I32" s="58"/>
      <c r="J32" s="58"/>
      <c r="K32" s="58"/>
      <c r="L32" s="15"/>
      <c r="M32" s="15"/>
      <c r="N32" s="15"/>
      <c r="O32" s="128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46"/>
    </row>
    <row r="33" spans="1:27" ht="18" customHeight="1">
      <c r="A33" s="13">
        <f>RANK(F33,F$5:F$198,0)</f>
        <v>29</v>
      </c>
      <c r="B33" s="13">
        <v>49542</v>
      </c>
      <c r="C33" s="23" t="s">
        <v>267</v>
      </c>
      <c r="D33" s="23" t="s">
        <v>130</v>
      </c>
      <c r="E33" s="13" t="s">
        <v>30</v>
      </c>
      <c r="F33" s="52">
        <f>SUM(H33:T33)</f>
        <v>60</v>
      </c>
      <c r="G33" s="63"/>
      <c r="H33" s="59">
        <v>60</v>
      </c>
      <c r="I33" s="58"/>
      <c r="J33" s="58"/>
      <c r="K33" s="58"/>
      <c r="L33" s="15"/>
      <c r="M33" s="15"/>
      <c r="N33" s="15"/>
      <c r="O33" s="128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46"/>
    </row>
    <row r="34" spans="1:27" ht="18" customHeight="1">
      <c r="A34" s="13">
        <f>RANK(F34,F$5:F$198,0)</f>
        <v>30</v>
      </c>
      <c r="B34" s="13">
        <v>23098</v>
      </c>
      <c r="C34" s="45" t="s">
        <v>132</v>
      </c>
      <c r="D34" s="24" t="s">
        <v>16</v>
      </c>
      <c r="E34" s="13" t="s">
        <v>8</v>
      </c>
      <c r="F34" s="52">
        <f>SUM(H34:T34)</f>
        <v>53</v>
      </c>
      <c r="G34" s="63"/>
      <c r="H34" s="59"/>
      <c r="I34" s="58"/>
      <c r="J34" s="58"/>
      <c r="K34" s="58">
        <v>45</v>
      </c>
      <c r="L34" s="13"/>
      <c r="M34" s="13"/>
      <c r="N34" s="13">
        <v>8</v>
      </c>
      <c r="O34" s="128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46"/>
    </row>
    <row r="35" spans="1:27" ht="18" customHeight="1">
      <c r="A35" s="13">
        <f>RANK(F35,F$5:F$198,0)</f>
        <v>31</v>
      </c>
      <c r="B35" s="13">
        <v>42193</v>
      </c>
      <c r="C35" s="45" t="s">
        <v>135</v>
      </c>
      <c r="D35" s="24" t="s">
        <v>15</v>
      </c>
      <c r="E35" s="13" t="s">
        <v>14</v>
      </c>
      <c r="F35" s="52">
        <f>SUM(H35:T35)</f>
        <v>45</v>
      </c>
      <c r="G35" s="63"/>
      <c r="H35" s="59"/>
      <c r="I35" s="58"/>
      <c r="J35" s="58"/>
      <c r="K35" s="58"/>
      <c r="L35" s="13"/>
      <c r="M35" s="13"/>
      <c r="N35" s="13">
        <v>45</v>
      </c>
      <c r="O35" s="128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46"/>
    </row>
    <row r="36" spans="1:27" ht="18" customHeight="1">
      <c r="A36" s="13">
        <f>RANK(F36,F$5:F$198,0)</f>
        <v>32</v>
      </c>
      <c r="B36" s="13">
        <v>17484</v>
      </c>
      <c r="C36" s="23" t="s">
        <v>208</v>
      </c>
      <c r="D36" s="23" t="s">
        <v>130</v>
      </c>
      <c r="E36" s="13" t="s">
        <v>14</v>
      </c>
      <c r="F36" s="52">
        <f>SUM(H36:T36)</f>
        <v>35</v>
      </c>
      <c r="G36" s="63"/>
      <c r="H36" s="59"/>
      <c r="I36" s="58"/>
      <c r="J36" s="58"/>
      <c r="K36" s="58">
        <v>35</v>
      </c>
      <c r="L36" s="15"/>
      <c r="M36" s="15"/>
      <c r="N36" s="15"/>
      <c r="O36" s="128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46"/>
    </row>
    <row r="37" spans="1:27" ht="18" customHeight="1">
      <c r="A37" s="13">
        <f>RANK(F37,F$5:F$198,0)</f>
        <v>33</v>
      </c>
      <c r="B37" s="13">
        <v>35622</v>
      </c>
      <c r="C37" s="23" t="s">
        <v>219</v>
      </c>
      <c r="D37" s="23" t="s">
        <v>130</v>
      </c>
      <c r="E37" s="13" t="s">
        <v>20</v>
      </c>
      <c r="F37" s="52">
        <f>SUM(H37:T37)</f>
        <v>30</v>
      </c>
      <c r="G37" s="63"/>
      <c r="H37" s="59"/>
      <c r="I37" s="58"/>
      <c r="J37" s="58">
        <v>30</v>
      </c>
      <c r="K37" s="58"/>
      <c r="L37" s="15"/>
      <c r="M37" s="15"/>
      <c r="N37" s="15"/>
      <c r="O37" s="128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46"/>
    </row>
    <row r="38" spans="1:27" ht="18" customHeight="1">
      <c r="A38" s="13">
        <f>RANK(F38,F$5:F$198,0)</f>
        <v>34</v>
      </c>
      <c r="B38" s="13">
        <v>65748</v>
      </c>
      <c r="C38" s="23" t="s">
        <v>220</v>
      </c>
      <c r="D38" s="23" t="s">
        <v>130</v>
      </c>
      <c r="E38" s="13" t="s">
        <v>20</v>
      </c>
      <c r="F38" s="52">
        <f>SUM(H38:T38)</f>
        <v>15</v>
      </c>
      <c r="G38" s="63"/>
      <c r="H38" s="59"/>
      <c r="I38" s="58"/>
      <c r="J38" s="58">
        <v>15</v>
      </c>
      <c r="K38" s="58"/>
      <c r="L38" s="15"/>
      <c r="M38" s="15"/>
      <c r="N38" s="15"/>
      <c r="O38" s="128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46"/>
    </row>
    <row r="39" spans="1:27" ht="18" customHeight="1">
      <c r="A39" s="13">
        <f>RANK(F39,F$5:F$198,0)</f>
        <v>34</v>
      </c>
      <c r="B39" s="13">
        <v>40279</v>
      </c>
      <c r="C39" s="97" t="s">
        <v>238</v>
      </c>
      <c r="D39" s="23" t="s">
        <v>12</v>
      </c>
      <c r="E39" s="13" t="s">
        <v>8</v>
      </c>
      <c r="F39" s="52">
        <f>SUM(H39:T39)</f>
        <v>15</v>
      </c>
      <c r="G39" s="63"/>
      <c r="H39" s="59"/>
      <c r="I39" s="58">
        <v>15</v>
      </c>
      <c r="J39" s="58"/>
      <c r="K39" s="58"/>
      <c r="L39" s="15"/>
      <c r="M39" s="15"/>
      <c r="N39" s="15"/>
      <c r="O39" s="128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46"/>
    </row>
    <row r="40" spans="1:27" ht="18" customHeight="1">
      <c r="A40" s="13">
        <f>RANK(F40,F$5:F$198,0)</f>
        <v>36</v>
      </c>
      <c r="B40" s="13">
        <v>45754</v>
      </c>
      <c r="C40" s="23" t="s">
        <v>239</v>
      </c>
      <c r="D40" s="23" t="s">
        <v>13</v>
      </c>
      <c r="E40" s="13" t="s">
        <v>14</v>
      </c>
      <c r="F40" s="52">
        <f>SUM(H40:T40)</f>
        <v>6</v>
      </c>
      <c r="G40" s="63"/>
      <c r="H40" s="59"/>
      <c r="I40" s="58">
        <v>6</v>
      </c>
      <c r="J40" s="58"/>
      <c r="K40" s="58"/>
      <c r="L40" s="15"/>
      <c r="M40" s="15"/>
      <c r="N40" s="15"/>
      <c r="O40" s="128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46"/>
    </row>
    <row r="41" spans="1:27" ht="18" customHeight="1">
      <c r="A41" s="13">
        <f>RANK(F41,F$5:F$198,0)</f>
        <v>37</v>
      </c>
      <c r="B41" s="13">
        <v>24580</v>
      </c>
      <c r="C41" s="23" t="s">
        <v>240</v>
      </c>
      <c r="D41" s="23" t="s">
        <v>46</v>
      </c>
      <c r="E41" s="13" t="s">
        <v>14</v>
      </c>
      <c r="F41" s="52">
        <f>SUM(H41:T41)</f>
        <v>5</v>
      </c>
      <c r="G41" s="63"/>
      <c r="H41" s="59"/>
      <c r="I41" s="58">
        <v>5</v>
      </c>
      <c r="J41" s="58"/>
      <c r="K41" s="58"/>
      <c r="L41" s="15"/>
      <c r="M41" s="15"/>
      <c r="N41" s="15"/>
      <c r="O41" s="128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46"/>
    </row>
    <row r="42" spans="1:27" ht="7.2" customHeight="1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7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46"/>
    </row>
    <row r="43" spans="1:27" ht="15" customHeight="1">
      <c r="A43" s="12"/>
      <c r="B43" s="12"/>
      <c r="C43" s="71"/>
      <c r="D43" s="5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46"/>
    </row>
    <row r="44" spans="1:27" ht="15" customHeight="1">
      <c r="A44" s="12"/>
      <c r="B44" s="12"/>
      <c r="C44" s="71"/>
      <c r="D44" s="5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46"/>
    </row>
    <row r="45" spans="1:27" ht="15" customHeight="1">
      <c r="A45" s="12"/>
      <c r="B45" s="12"/>
      <c r="C45" s="71"/>
      <c r="D45" s="5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46"/>
    </row>
    <row r="46" spans="1:27" ht="15" customHeight="1">
      <c r="A46" s="12"/>
      <c r="B46" s="12"/>
      <c r="C46" s="71"/>
      <c r="D46" s="5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46"/>
    </row>
    <row r="47" spans="1:27" ht="15" customHeight="1">
      <c r="A47" s="12"/>
      <c r="B47" s="12"/>
      <c r="C47" s="71"/>
      <c r="D47" s="5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46"/>
    </row>
    <row r="48" spans="1:27" ht="15" customHeight="1">
      <c r="A48" s="12"/>
      <c r="B48" s="12"/>
      <c r="C48" s="71"/>
      <c r="D48" s="5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46"/>
    </row>
    <row r="49" spans="1:27" ht="15" customHeight="1">
      <c r="A49" s="12"/>
      <c r="B49" s="12"/>
      <c r="C49" s="71"/>
      <c r="D49" s="5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46"/>
    </row>
    <row r="50" spans="1:27" ht="15" customHeight="1">
      <c r="A50" s="12"/>
      <c r="B50" s="12"/>
      <c r="C50" s="71"/>
      <c r="D50" s="5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46"/>
    </row>
    <row r="51" spans="1:27" ht="15" customHeight="1">
      <c r="A51" s="12"/>
      <c r="B51" s="12"/>
      <c r="C51" s="71"/>
      <c r="D51" s="5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46"/>
    </row>
    <row r="52" spans="1:27" ht="15" customHeight="1">
      <c r="A52" s="12"/>
      <c r="B52" s="12"/>
      <c r="C52" s="71"/>
      <c r="D52" s="5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46"/>
    </row>
    <row r="53" spans="1:27" ht="15" customHeight="1">
      <c r="A53" s="12"/>
      <c r="B53" s="12"/>
      <c r="C53" s="71"/>
      <c r="D53" s="5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46"/>
    </row>
    <row r="54" spans="1:27" ht="15" customHeight="1">
      <c r="A54" s="12"/>
      <c r="B54" s="12"/>
      <c r="C54" s="71"/>
      <c r="D54" s="5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46"/>
    </row>
    <row r="55" spans="1:27" ht="15" customHeight="1">
      <c r="A55" s="12"/>
      <c r="B55" s="12"/>
      <c r="C55" s="71"/>
      <c r="D55" s="5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46"/>
    </row>
    <row r="56" spans="1:27" ht="15" customHeight="1">
      <c r="A56" s="12"/>
      <c r="B56" s="12"/>
      <c r="C56" s="71"/>
      <c r="D56" s="5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46"/>
    </row>
    <row r="57" spans="1:27" ht="15" customHeight="1">
      <c r="A57" s="12"/>
      <c r="B57" s="12"/>
      <c r="C57" s="71"/>
      <c r="D57" s="5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46"/>
    </row>
    <row r="58" spans="1:27" ht="15" customHeight="1">
      <c r="A58" s="12"/>
      <c r="B58" s="12"/>
      <c r="C58" s="71"/>
      <c r="D58" s="5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46"/>
    </row>
    <row r="59" spans="1:27" ht="15" customHeight="1">
      <c r="A59" s="12"/>
      <c r="B59" s="12"/>
      <c r="C59" s="71"/>
      <c r="D59" s="5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46"/>
    </row>
    <row r="60" spans="1:27" ht="15" customHeight="1">
      <c r="A60" s="12"/>
      <c r="B60" s="12"/>
      <c r="C60" s="71"/>
      <c r="D60" s="5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46"/>
    </row>
    <row r="61" spans="1:27" ht="15" customHeight="1">
      <c r="A61" s="12"/>
      <c r="B61" s="12"/>
      <c r="C61" s="71"/>
      <c r="D61" s="5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46"/>
    </row>
    <row r="62" spans="1:27" ht="15" customHeight="1">
      <c r="A62" s="12"/>
      <c r="B62" s="12"/>
      <c r="C62" s="71"/>
      <c r="D62" s="5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46"/>
    </row>
    <row r="63" spans="1:27" ht="15" customHeight="1">
      <c r="A63" s="12"/>
      <c r="B63" s="12"/>
      <c r="C63" s="71"/>
      <c r="D63" s="50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46"/>
    </row>
    <row r="64" spans="1:27" ht="15" customHeight="1">
      <c r="A64" s="12"/>
      <c r="B64" s="12"/>
      <c r="C64" s="71"/>
      <c r="D64" s="50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46"/>
    </row>
    <row r="65" spans="1:27" ht="15" customHeight="1">
      <c r="A65" s="12"/>
      <c r="B65" s="12"/>
      <c r="C65" s="71"/>
      <c r="D65" s="50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46"/>
    </row>
    <row r="66" spans="1:27" ht="15" customHeight="1">
      <c r="A66" s="12"/>
      <c r="B66" s="12"/>
      <c r="C66" s="71"/>
      <c r="D66" s="50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46"/>
    </row>
    <row r="67" spans="1:27" ht="15" customHeight="1">
      <c r="A67" s="12"/>
      <c r="B67" s="12"/>
      <c r="C67" s="71"/>
      <c r="D67" s="50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46"/>
    </row>
    <row r="68" spans="1:27" ht="15" customHeight="1">
      <c r="A68" s="12"/>
      <c r="B68" s="12"/>
      <c r="C68" s="71"/>
      <c r="D68" s="50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46"/>
    </row>
    <row r="69" spans="1:27" ht="15" customHeight="1">
      <c r="A69" s="12"/>
      <c r="B69" s="12"/>
      <c r="C69" s="71"/>
      <c r="D69" s="50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46"/>
    </row>
    <row r="70" spans="1:27" ht="15" customHeight="1">
      <c r="A70" s="12"/>
      <c r="B70" s="12"/>
      <c r="C70" s="71"/>
      <c r="D70" s="50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46"/>
    </row>
    <row r="71" spans="1:27" ht="15" customHeight="1">
      <c r="A71" s="12"/>
      <c r="B71" s="12"/>
      <c r="C71" s="71"/>
      <c r="D71" s="50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46"/>
    </row>
    <row r="72" spans="1:27" ht="15" customHeight="1">
      <c r="A72" s="12"/>
      <c r="B72" s="12"/>
      <c r="C72" s="71"/>
      <c r="D72" s="50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46"/>
    </row>
    <row r="73" spans="1:27" ht="15" customHeight="1">
      <c r="A73" s="12"/>
      <c r="B73" s="12"/>
      <c r="C73" s="71"/>
      <c r="D73" s="50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46"/>
    </row>
    <row r="74" spans="1:27" ht="15" customHeight="1">
      <c r="A74" s="12"/>
      <c r="B74" s="12"/>
      <c r="C74" s="71"/>
      <c r="D74" s="50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46"/>
    </row>
    <row r="75" spans="1:27" ht="15" customHeight="1">
      <c r="A75" s="12"/>
      <c r="B75" s="12"/>
      <c r="C75" s="71"/>
      <c r="D75" s="50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46"/>
    </row>
    <row r="76" spans="1:27" ht="15" customHeight="1">
      <c r="A76" s="12"/>
      <c r="B76" s="12"/>
      <c r="C76" s="71"/>
      <c r="D76" s="50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46"/>
    </row>
    <row r="77" spans="1:27" ht="15" customHeight="1">
      <c r="A77" s="12"/>
      <c r="B77" s="12"/>
      <c r="C77" s="71"/>
      <c r="D77" s="50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46"/>
    </row>
    <row r="78" spans="1:27" ht="15" customHeight="1">
      <c r="A78" s="12"/>
      <c r="B78" s="12"/>
      <c r="C78" s="71"/>
      <c r="D78" s="50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46"/>
    </row>
    <row r="79" spans="1:27" ht="15" customHeight="1">
      <c r="A79" s="12"/>
      <c r="B79" s="12"/>
      <c r="C79" s="71"/>
      <c r="D79" s="50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46"/>
    </row>
    <row r="80" spans="1:27" ht="15" customHeight="1">
      <c r="A80" s="12"/>
      <c r="B80" s="12"/>
      <c r="C80" s="71"/>
      <c r="D80" s="50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46"/>
    </row>
    <row r="81" spans="1:27" ht="15" customHeight="1">
      <c r="A81" s="12"/>
      <c r="B81" s="12"/>
      <c r="C81" s="71"/>
      <c r="D81" s="50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46"/>
    </row>
    <row r="82" spans="1:27" ht="15" customHeight="1">
      <c r="A82" s="12"/>
      <c r="B82" s="12"/>
      <c r="C82" s="71"/>
      <c r="D82" s="50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46"/>
    </row>
    <row r="83" spans="1:27" ht="15" customHeight="1">
      <c r="A83" s="12"/>
      <c r="B83" s="12"/>
      <c r="C83" s="71"/>
      <c r="D83" s="50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46"/>
    </row>
    <row r="84" spans="1:27" ht="15" customHeight="1">
      <c r="A84" s="12"/>
      <c r="B84" s="12"/>
      <c r="C84" s="71"/>
      <c r="D84" s="50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46"/>
    </row>
    <row r="85" spans="1:27" ht="15" customHeight="1">
      <c r="A85" s="12"/>
      <c r="B85" s="12"/>
      <c r="C85" s="71"/>
      <c r="D85" s="50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46"/>
    </row>
    <row r="86" spans="1:27" ht="15" customHeight="1">
      <c r="A86" s="12"/>
      <c r="B86" s="12"/>
      <c r="C86" s="71"/>
      <c r="D86" s="50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46"/>
    </row>
    <row r="87" spans="1:27" ht="15" customHeight="1">
      <c r="A87" s="12"/>
      <c r="B87" s="12"/>
      <c r="C87" s="71"/>
      <c r="D87" s="50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46"/>
    </row>
    <row r="88" spans="1:27" ht="15" customHeight="1">
      <c r="A88" s="12"/>
      <c r="B88" s="12"/>
      <c r="C88" s="71"/>
      <c r="D88" s="50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46"/>
    </row>
    <row r="89" spans="1:27" ht="15" customHeight="1">
      <c r="A89" s="12"/>
      <c r="B89" s="12"/>
      <c r="C89" s="71"/>
      <c r="D89" s="50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46"/>
    </row>
    <row r="90" spans="1:27" ht="15" customHeight="1">
      <c r="A90" s="12"/>
      <c r="B90" s="12"/>
      <c r="C90" s="71"/>
      <c r="D90" s="50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46"/>
    </row>
    <row r="91" spans="1:27" ht="15" customHeight="1">
      <c r="A91" s="12"/>
      <c r="B91" s="12"/>
      <c r="C91" s="71"/>
      <c r="D91" s="50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46"/>
    </row>
    <row r="92" spans="1:27" ht="15" customHeight="1">
      <c r="A92" s="12"/>
      <c r="B92" s="12"/>
      <c r="C92" s="71"/>
      <c r="D92" s="50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46"/>
    </row>
    <row r="93" spans="1:27" ht="15" customHeight="1">
      <c r="A93" s="12"/>
      <c r="B93" s="12"/>
      <c r="C93" s="71"/>
      <c r="D93" s="50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46"/>
    </row>
    <row r="94" spans="1:27" ht="15" customHeight="1">
      <c r="A94" s="12"/>
      <c r="B94" s="12"/>
      <c r="C94" s="71"/>
      <c r="D94" s="50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46"/>
    </row>
    <row r="95" spans="1:27" ht="15" customHeight="1">
      <c r="A95" s="12"/>
      <c r="B95" s="12"/>
      <c r="C95" s="71"/>
      <c r="D95" s="50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46"/>
    </row>
    <row r="96" spans="1:27" ht="15" customHeight="1">
      <c r="A96" s="12"/>
      <c r="B96" s="12"/>
      <c r="C96" s="71"/>
      <c r="D96" s="50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46"/>
    </row>
    <row r="97" spans="1:27" ht="15" customHeight="1">
      <c r="A97" s="12"/>
      <c r="B97" s="12"/>
      <c r="C97" s="71"/>
      <c r="D97" s="50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46"/>
    </row>
    <row r="98" spans="1:27" ht="15" customHeight="1">
      <c r="A98" s="12"/>
      <c r="B98" s="12"/>
      <c r="C98" s="71"/>
      <c r="D98" s="50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46"/>
    </row>
    <row r="99" spans="1:27" ht="15" customHeight="1">
      <c r="A99" s="12"/>
      <c r="B99" s="12"/>
      <c r="C99" s="71"/>
      <c r="D99" s="50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46"/>
    </row>
    <row r="100" spans="1:27" ht="15" customHeight="1">
      <c r="A100" s="12"/>
      <c r="B100" s="12"/>
      <c r="C100" s="71"/>
      <c r="D100" s="50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46"/>
    </row>
    <row r="101" spans="1:27" ht="15" customHeight="1">
      <c r="A101" s="12"/>
      <c r="B101" s="12"/>
      <c r="C101" s="71"/>
      <c r="D101" s="50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46"/>
    </row>
    <row r="102" spans="1:27" ht="15" customHeight="1">
      <c r="A102" s="12"/>
      <c r="B102" s="12"/>
      <c r="C102" s="71"/>
      <c r="D102" s="50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46"/>
    </row>
    <row r="103" spans="1:27" ht="15" customHeight="1">
      <c r="A103" s="12"/>
      <c r="B103" s="12"/>
      <c r="C103" s="71"/>
      <c r="D103" s="50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46"/>
    </row>
    <row r="104" spans="1:27" ht="15" customHeight="1">
      <c r="A104" s="12"/>
      <c r="B104" s="12"/>
      <c r="C104" s="71"/>
      <c r="D104" s="50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46"/>
    </row>
    <row r="105" spans="1:27" ht="15" customHeight="1">
      <c r="A105" s="12"/>
      <c r="B105" s="12"/>
      <c r="C105" s="71"/>
      <c r="D105" s="50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46"/>
    </row>
    <row r="106" spans="1:27" ht="15" customHeight="1">
      <c r="A106" s="12"/>
      <c r="B106" s="12"/>
      <c r="C106" s="71"/>
      <c r="D106" s="50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46"/>
    </row>
    <row r="107" spans="1:27" ht="15" customHeight="1">
      <c r="A107" s="12"/>
      <c r="B107" s="12"/>
      <c r="C107" s="71"/>
      <c r="D107" s="50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46"/>
    </row>
    <row r="108" spans="1:27" ht="15" customHeight="1">
      <c r="A108" s="12"/>
      <c r="B108" s="12"/>
      <c r="C108" s="71"/>
      <c r="D108" s="50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46"/>
    </row>
    <row r="109" spans="1:27" ht="15" customHeight="1">
      <c r="A109" s="12"/>
      <c r="B109" s="12"/>
      <c r="C109" s="71"/>
      <c r="D109" s="50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46"/>
    </row>
    <row r="110" spans="1:27" ht="15" customHeight="1">
      <c r="A110" s="12"/>
      <c r="B110" s="12"/>
      <c r="C110" s="71"/>
      <c r="D110" s="50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46"/>
    </row>
    <row r="111" spans="1:27" ht="15" customHeight="1">
      <c r="A111" s="12"/>
      <c r="B111" s="12"/>
      <c r="C111" s="71"/>
      <c r="D111" s="50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46"/>
    </row>
    <row r="112" spans="1:27" ht="15" customHeight="1">
      <c r="A112" s="12"/>
      <c r="B112" s="12"/>
      <c r="C112" s="71"/>
      <c r="D112" s="50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46"/>
    </row>
    <row r="113" spans="1:27" ht="15" customHeight="1">
      <c r="A113" s="12"/>
      <c r="B113" s="12"/>
      <c r="C113" s="71"/>
      <c r="D113" s="50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46"/>
    </row>
    <row r="114" spans="1:27" ht="15" customHeight="1">
      <c r="A114" s="12"/>
      <c r="B114" s="12"/>
      <c r="C114" s="71"/>
      <c r="D114" s="50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46"/>
    </row>
    <row r="115" spans="1:27" ht="15" customHeight="1">
      <c r="A115" s="12"/>
      <c r="B115" s="12"/>
      <c r="C115" s="71"/>
      <c r="D115" s="50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46"/>
    </row>
    <row r="116" spans="1:27" ht="15" customHeight="1">
      <c r="A116" s="12"/>
      <c r="B116" s="12"/>
      <c r="C116" s="71"/>
      <c r="D116" s="50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46"/>
    </row>
    <row r="117" spans="1:27" ht="15" customHeight="1">
      <c r="A117" s="12"/>
      <c r="B117" s="12"/>
      <c r="C117" s="71"/>
      <c r="D117" s="50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46"/>
    </row>
    <row r="118" spans="1:27" ht="15" customHeight="1">
      <c r="A118" s="12"/>
      <c r="B118" s="12"/>
      <c r="C118" s="71"/>
      <c r="D118" s="50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46"/>
    </row>
    <row r="119" spans="1:27" ht="15" customHeight="1">
      <c r="A119" s="12"/>
      <c r="B119" s="12"/>
      <c r="C119" s="71"/>
      <c r="D119" s="50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46"/>
    </row>
    <row r="120" spans="1:27" ht="15" customHeight="1">
      <c r="A120" s="12"/>
      <c r="B120" s="12"/>
      <c r="C120" s="71"/>
      <c r="D120" s="50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46"/>
    </row>
    <row r="121" spans="1:27" ht="15" customHeight="1">
      <c r="A121" s="12"/>
      <c r="B121" s="12"/>
      <c r="C121" s="71"/>
      <c r="D121" s="50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46"/>
    </row>
    <row r="122" spans="1:27" ht="15" customHeight="1">
      <c r="A122" s="12"/>
      <c r="B122" s="12"/>
      <c r="C122" s="71"/>
      <c r="D122" s="50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46"/>
    </row>
    <row r="123" spans="1:27" ht="15" customHeight="1">
      <c r="A123" s="12"/>
      <c r="B123" s="12"/>
      <c r="C123" s="71"/>
      <c r="D123" s="50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46"/>
    </row>
    <row r="124" spans="1:27" ht="15" customHeight="1">
      <c r="A124" s="12"/>
      <c r="B124" s="12"/>
      <c r="C124" s="71"/>
      <c r="D124" s="50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46"/>
    </row>
    <row r="125" spans="1:27" ht="15" customHeight="1">
      <c r="A125" s="12"/>
      <c r="B125" s="12"/>
      <c r="C125" s="71"/>
      <c r="D125" s="50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46"/>
    </row>
    <row r="126" spans="1:27" ht="15" customHeight="1">
      <c r="A126" s="12"/>
      <c r="B126" s="12"/>
      <c r="C126" s="71"/>
      <c r="D126" s="50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46"/>
    </row>
    <row r="127" spans="1:27" ht="15" customHeight="1">
      <c r="A127" s="12"/>
      <c r="B127" s="12"/>
      <c r="C127" s="71"/>
      <c r="D127" s="50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46"/>
    </row>
    <row r="128" spans="1:27" ht="15" customHeight="1">
      <c r="A128" s="12"/>
      <c r="B128" s="12"/>
      <c r="C128" s="71"/>
      <c r="D128" s="50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46"/>
    </row>
    <row r="129" spans="1:27" ht="15" customHeight="1">
      <c r="A129" s="12"/>
      <c r="B129" s="12"/>
      <c r="C129" s="71"/>
      <c r="D129" s="50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46"/>
    </row>
    <row r="130" spans="1:27" ht="15" customHeight="1">
      <c r="A130" s="12"/>
      <c r="B130" s="12"/>
      <c r="C130" s="71"/>
      <c r="D130" s="50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46"/>
    </row>
    <row r="131" spans="1:27" ht="15" customHeight="1">
      <c r="A131" s="12"/>
      <c r="B131" s="12"/>
      <c r="C131" s="71"/>
      <c r="D131" s="50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46"/>
    </row>
    <row r="132" spans="1:27" ht="15" customHeight="1">
      <c r="A132" s="12"/>
      <c r="B132" s="12"/>
      <c r="C132" s="71"/>
      <c r="D132" s="50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46"/>
    </row>
    <row r="133" spans="1:27" ht="15" customHeight="1">
      <c r="A133" s="12"/>
      <c r="B133" s="12"/>
      <c r="C133" s="71"/>
      <c r="D133" s="50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46"/>
    </row>
    <row r="134" spans="1:27" ht="15" customHeight="1">
      <c r="A134" s="12"/>
      <c r="B134" s="12"/>
      <c r="C134" s="71"/>
      <c r="D134" s="50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46"/>
    </row>
    <row r="135" spans="1:27" ht="15" customHeight="1">
      <c r="A135" s="12"/>
      <c r="B135" s="12"/>
      <c r="C135" s="71"/>
      <c r="D135" s="50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46"/>
    </row>
    <row r="136" spans="1:27" ht="15" customHeight="1">
      <c r="A136" s="12"/>
      <c r="B136" s="12"/>
      <c r="C136" s="71"/>
      <c r="D136" s="50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46"/>
    </row>
    <row r="137" spans="1:27" ht="15" customHeight="1">
      <c r="A137" s="12"/>
      <c r="B137" s="12"/>
      <c r="C137" s="71"/>
      <c r="D137" s="50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46"/>
    </row>
    <row r="138" spans="1:27" ht="15" customHeight="1">
      <c r="A138" s="12"/>
      <c r="B138" s="12"/>
      <c r="C138" s="71"/>
      <c r="D138" s="50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46"/>
    </row>
    <row r="139" spans="1:27" ht="15" customHeight="1">
      <c r="A139" s="12"/>
      <c r="B139" s="12"/>
      <c r="C139" s="71"/>
      <c r="D139" s="50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46"/>
    </row>
    <row r="140" spans="1:27" ht="15" customHeight="1">
      <c r="A140" s="12"/>
      <c r="B140" s="12"/>
      <c r="C140" s="71"/>
      <c r="D140" s="50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51"/>
    </row>
    <row r="141" spans="1:27" ht="15" customHeight="1">
      <c r="A141" s="12"/>
      <c r="B141" s="12"/>
      <c r="C141" s="71"/>
      <c r="D141" s="50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46"/>
    </row>
    <row r="142" spans="1:27" ht="15" customHeight="1">
      <c r="A142" s="12"/>
      <c r="B142" s="12"/>
      <c r="C142" s="71"/>
      <c r="D142" s="50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46"/>
    </row>
    <row r="143" spans="1:27" ht="15" customHeight="1">
      <c r="A143" s="12"/>
      <c r="B143" s="12"/>
      <c r="C143" s="71"/>
      <c r="D143" s="50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46"/>
    </row>
    <row r="144" spans="1:27" ht="15" customHeight="1">
      <c r="A144" s="12"/>
      <c r="B144" s="12"/>
      <c r="C144" s="71"/>
      <c r="D144" s="50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46"/>
    </row>
    <row r="145" spans="1:15" ht="15" customHeight="1">
      <c r="A145" s="12"/>
      <c r="B145" s="12"/>
      <c r="C145" s="71"/>
      <c r="D145" s="50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46"/>
    </row>
    <row r="146" spans="1:15" ht="15" customHeight="1">
      <c r="A146" s="12"/>
      <c r="B146" s="12"/>
      <c r="C146" s="71"/>
      <c r="D146" s="50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46"/>
    </row>
    <row r="147" spans="1:15" ht="15" customHeight="1">
      <c r="A147" s="12"/>
      <c r="B147" s="12"/>
      <c r="C147" s="71"/>
      <c r="D147" s="50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46"/>
    </row>
    <row r="148" spans="1:15" ht="15" customHeight="1">
      <c r="A148" s="12"/>
      <c r="B148" s="12"/>
      <c r="C148" s="71"/>
      <c r="D148" s="50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46"/>
    </row>
    <row r="149" spans="1:15" ht="15" customHeight="1">
      <c r="A149" s="12"/>
      <c r="B149" s="12"/>
      <c r="C149" s="71"/>
      <c r="D149" s="50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46"/>
    </row>
    <row r="150" spans="1:15" ht="15" customHeight="1">
      <c r="A150" s="12"/>
      <c r="B150" s="12"/>
      <c r="C150" s="71"/>
      <c r="D150" s="50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46"/>
    </row>
    <row r="151" spans="1:15" ht="15" customHeight="1">
      <c r="A151" s="12"/>
      <c r="B151" s="12"/>
      <c r="C151" s="71"/>
      <c r="D151" s="50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46"/>
    </row>
    <row r="152" spans="1:15" ht="15" customHeight="1">
      <c r="A152" s="12"/>
      <c r="B152" s="12"/>
      <c r="C152" s="71"/>
      <c r="D152" s="50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46"/>
    </row>
    <row r="153" spans="1:15" ht="15" customHeight="1">
      <c r="A153" s="12"/>
      <c r="B153" s="12"/>
      <c r="C153" s="71"/>
      <c r="D153" s="50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46"/>
    </row>
  </sheetData>
  <sheetProtection algorithmName="SHA-512" hashValue="++JhGgew4/n4FuclnQIaUluyGZvHxwOEpPTWFiBmfjMAIHyrPFdSLuumKN6t/+ZiOo5rFYUOE1vAMQPN9BexOA==" saltValue="kD+XANmRQsIHD+Yo8c7kVg==" spinCount="100000" sheet="1" objects="1" scenarios="1" selectLockedCells="1" selectUnlockedCells="1"/>
  <protectedRanges>
    <protectedRange sqref="B1:E37 H42:J1048576 B42:E1048576 I1:J41" name="Intervalo1"/>
    <protectedRange sqref="H1:H4" name="Intervalo1_1"/>
    <protectedRange sqref="H5:H41" name="Intervalo1_2"/>
    <protectedRange sqref="B38:E41" name="Intervalo1_3"/>
  </protectedRanges>
  <mergeCells count="11">
    <mergeCell ref="N1:N2"/>
    <mergeCell ref="L1:L2"/>
    <mergeCell ref="A42:O42"/>
    <mergeCell ref="O1:O41"/>
    <mergeCell ref="M1:M2"/>
    <mergeCell ref="A1:F1"/>
    <mergeCell ref="A2:F2"/>
    <mergeCell ref="K1:K2"/>
    <mergeCell ref="J1:J2"/>
    <mergeCell ref="I1:I2"/>
    <mergeCell ref="H1:H2"/>
  </mergeCells>
  <conditionalFormatting sqref="B1:C23 B36:C37 B24:B35 C31:C35 B42:C1048576">
    <cfRule type="duplicateValues" dxfId="272" priority="17"/>
  </conditionalFormatting>
  <conditionalFormatting sqref="B1:C37 B42:C1048576">
    <cfRule type="duplicateValues" dxfId="271" priority="10"/>
    <cfRule type="duplicateValues" dxfId="270" priority="11"/>
    <cfRule type="duplicateValues" dxfId="269" priority="12"/>
  </conditionalFormatting>
  <conditionalFormatting sqref="B43:C47 B9:C21 B22:B35 C31:C35 B36:C37 B1:C2 B4:C4 B66:C996">
    <cfRule type="expression" dxfId="268" priority="20">
      <formula>AND(COUNTIF($B$1:$C$2,B1)+COUNTIF($B$4:$C$4,B1)+COUNTIF($B$9:$C$65527,B1)&gt;1,NOT(ISBLANK(B1)))</formula>
    </cfRule>
  </conditionalFormatting>
  <conditionalFormatting sqref="C1:C25 C31:C37 C42:C1048576">
    <cfRule type="duplicateValues" dxfId="267" priority="16"/>
  </conditionalFormatting>
  <conditionalFormatting sqref="C26">
    <cfRule type="duplicateValues" dxfId="266" priority="15"/>
  </conditionalFormatting>
  <conditionalFormatting sqref="C27">
    <cfRule type="duplicateValues" dxfId="265" priority="14"/>
  </conditionalFormatting>
  <conditionalFormatting sqref="C28:C30">
    <cfRule type="duplicateValues" dxfId="264" priority="13"/>
  </conditionalFormatting>
  <conditionalFormatting sqref="C38:C41">
    <cfRule type="duplicateValues" dxfId="263" priority="4"/>
  </conditionalFormatting>
  <conditionalFormatting sqref="B22:B35 C32:C35 B36:C37">
    <cfRule type="expression" dxfId="262" priority="1440">
      <formula>AND(COUNTIF(#REF!,B88)+COUNTIF($B$1:$C$47,B88)&gt;1,NOT(ISBLANK(B88)))</formula>
    </cfRule>
  </conditionalFormatting>
  <conditionalFormatting sqref="B1:C21">
    <cfRule type="expression" dxfId="261" priority="1443">
      <formula>AND(COUNTIF(#REF!,B66)+COUNTIF($B$1:$C$47,B66)&gt;1,NOT(ISBLANK(B66)))</formula>
    </cfRule>
  </conditionalFormatting>
  <conditionalFormatting sqref="B36:C37 B5:C21 B22:B35 C31:C35">
    <cfRule type="duplicateValues" dxfId="260" priority="1466"/>
    <cfRule type="duplicateValues" dxfId="259" priority="1467"/>
  </conditionalFormatting>
  <conditionalFormatting sqref="B38:C41">
    <cfRule type="duplicateValues" dxfId="258" priority="1474"/>
    <cfRule type="duplicateValues" dxfId="257" priority="1475"/>
    <cfRule type="duplicateValues" dxfId="256" priority="1476"/>
    <cfRule type="duplicateValues" dxfId="255" priority="1477"/>
    <cfRule type="duplicateValues" dxfId="254" priority="1478"/>
    <cfRule type="duplicateValues" dxfId="253" priority="1479"/>
    <cfRule type="expression" dxfId="252" priority="1480">
      <formula>AND(COUNTIF($B$1:$C$2,B38)+COUNTIF($B$4:$C$4,B38)+COUNTIF($B$9:$C$65527,B38)&gt;1,NOT(ISBLANK(B38)))</formula>
    </cfRule>
    <cfRule type="expression" dxfId="251" priority="1481">
      <formula>AND(COUNTIF(#REF!,B104)+COUNTIF($B$1:$C$47,B104)&gt;1,NOT(ISBLANK(B104)))</formula>
    </cfRule>
  </conditionalFormatting>
  <conditionalFormatting sqref="B43:C43">
    <cfRule type="expression" dxfId="250" priority="1482">
      <formula>AND(COUNTIF(#REF!,B119)+COUNTIF($B$1:$C$47,B119)&gt;1,NOT(ISBLANK(B119)))</formula>
    </cfRule>
  </conditionalFormatting>
  <conditionalFormatting sqref="B44:C44">
    <cfRule type="expression" dxfId="249" priority="1483">
      <formula>AND(COUNTIF(#REF!,B115)+COUNTIF($B$1:$C$47,B115)&gt;1,NOT(ISBLANK(B115)))</formula>
    </cfRule>
  </conditionalFormatting>
  <conditionalFormatting sqref="B45:C47 B66:C996">
    <cfRule type="expression" dxfId="248" priority="1484">
      <formula>AND(COUNTIF(#REF!,B114)+COUNTIF($B$1:$C$47,B114)&gt;1,NOT(ISBLANK(B114)))</formula>
    </cfRule>
  </conditionalFormatting>
  <conditionalFormatting sqref="C31">
    <cfRule type="expression" dxfId="247" priority="1490">
      <formula>AND(COUNTIF(#REF!,C101)+COUNTIF($B$1:$C$47,C101)&gt;1,NOT(ISBLANK(C101)))</formula>
    </cfRule>
  </conditionalFormatting>
  <pageMargins left="0.7" right="0.7" top="0.75" bottom="0.75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/>
  <dimension ref="A1:AJ100"/>
  <sheetViews>
    <sheetView showGridLines="0" zoomScale="90" zoomScaleNormal="90" workbookViewId="0">
      <selection activeCell="P7" sqref="P7"/>
    </sheetView>
  </sheetViews>
  <sheetFormatPr defaultColWidth="9.109375" defaultRowHeight="15" customHeight="1"/>
  <cols>
    <col min="1" max="1" width="5.6640625" style="19" customWidth="1"/>
    <col min="2" max="2" width="9.6640625" style="19" customWidth="1"/>
    <col min="3" max="3" width="37.33203125" style="24" customWidth="1"/>
    <col min="4" max="4" width="47.77734375" style="24" customWidth="1"/>
    <col min="5" max="5" width="6.6640625" style="19" customWidth="1"/>
    <col min="6" max="6" width="7" style="19" customWidth="1"/>
    <col min="7" max="7" width="1" style="19" customWidth="1"/>
    <col min="8" max="13" width="6.77734375" style="19" customWidth="1"/>
    <col min="14" max="14" width="1" style="19" customWidth="1"/>
    <col min="15" max="21" width="8" style="19" customWidth="1"/>
    <col min="22" max="22" width="12.6640625" style="19"/>
    <col min="23" max="16384" width="9.109375" style="19"/>
  </cols>
  <sheetData>
    <row r="1" spans="1:36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85</v>
      </c>
      <c r="M1" s="147" t="s">
        <v>6</v>
      </c>
      <c r="N1" s="12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46"/>
    </row>
    <row r="2" spans="1:36" ht="71.400000000000006" customHeight="1">
      <c r="A2" s="133" t="s">
        <v>300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48"/>
      <c r="N2" s="128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46"/>
    </row>
    <row r="3" spans="1:36" ht="18" customHeight="1">
      <c r="A3" s="100"/>
      <c r="B3" s="101"/>
      <c r="C3" s="102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7">
        <v>46061</v>
      </c>
      <c r="N3" s="128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46"/>
    </row>
    <row r="4" spans="1:36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21" t="s">
        <v>26</v>
      </c>
      <c r="N4" s="128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46"/>
    </row>
    <row r="5" spans="1:36" ht="18" customHeight="1">
      <c r="A5" s="13">
        <f>RANK(F5,F$5:F$167,0)</f>
        <v>1</v>
      </c>
      <c r="B5" s="13">
        <v>24590</v>
      </c>
      <c r="C5" s="39" t="s">
        <v>171</v>
      </c>
      <c r="D5" s="24" t="s">
        <v>190</v>
      </c>
      <c r="E5" s="13" t="s">
        <v>14</v>
      </c>
      <c r="F5" s="52">
        <f>SUM(H5:R5)</f>
        <v>205</v>
      </c>
      <c r="G5" s="63"/>
      <c r="H5" s="59"/>
      <c r="I5" s="59">
        <v>30</v>
      </c>
      <c r="J5" s="59"/>
      <c r="K5" s="59">
        <v>90</v>
      </c>
      <c r="L5" s="13"/>
      <c r="M5" s="13">
        <v>85</v>
      </c>
      <c r="N5" s="128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46"/>
    </row>
    <row r="6" spans="1:36" ht="18" customHeight="1">
      <c r="A6" s="13">
        <f>RANK(F6,F$5:F$167,0)</f>
        <v>2</v>
      </c>
      <c r="B6" s="13">
        <v>27760</v>
      </c>
      <c r="C6" s="39" t="s">
        <v>168</v>
      </c>
      <c r="D6" s="24" t="s">
        <v>19</v>
      </c>
      <c r="E6" s="13" t="s">
        <v>8</v>
      </c>
      <c r="F6" s="52">
        <f>SUM(H6:R6)</f>
        <v>195</v>
      </c>
      <c r="G6" s="63"/>
      <c r="H6" s="59"/>
      <c r="I6" s="59"/>
      <c r="J6" s="59"/>
      <c r="K6" s="59">
        <v>85</v>
      </c>
      <c r="L6" s="13"/>
      <c r="M6" s="13">
        <v>110</v>
      </c>
      <c r="N6" s="128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46"/>
    </row>
    <row r="7" spans="1:36" ht="18" customHeight="1">
      <c r="A7" s="13">
        <f>RANK(F7,F$5:F$167,0)</f>
        <v>3</v>
      </c>
      <c r="B7" s="13">
        <v>27771</v>
      </c>
      <c r="C7" s="39" t="s">
        <v>172</v>
      </c>
      <c r="D7" s="23" t="s">
        <v>130</v>
      </c>
      <c r="E7" s="13" t="s">
        <v>8</v>
      </c>
      <c r="F7" s="52">
        <f>SUM(H7:R7)</f>
        <v>180</v>
      </c>
      <c r="G7" s="63"/>
      <c r="H7" s="59"/>
      <c r="I7" s="59"/>
      <c r="J7" s="59"/>
      <c r="K7" s="59">
        <v>110</v>
      </c>
      <c r="L7" s="13"/>
      <c r="M7" s="13">
        <v>70</v>
      </c>
      <c r="N7" s="128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46"/>
    </row>
    <row r="8" spans="1:36" ht="18" customHeight="1">
      <c r="A8" s="13">
        <f>RANK(F8,F$5:F$167,0)</f>
        <v>4</v>
      </c>
      <c r="B8" s="13">
        <v>22694</v>
      </c>
      <c r="C8" s="39" t="s">
        <v>169</v>
      </c>
      <c r="D8" s="23" t="s">
        <v>130</v>
      </c>
      <c r="E8" s="13" t="s">
        <v>8</v>
      </c>
      <c r="F8" s="52">
        <f>SUM(H8:R8)</f>
        <v>175</v>
      </c>
      <c r="G8" s="63"/>
      <c r="H8" s="59"/>
      <c r="I8" s="59"/>
      <c r="J8" s="59"/>
      <c r="K8" s="59">
        <v>80</v>
      </c>
      <c r="L8" s="13"/>
      <c r="M8" s="13">
        <v>95</v>
      </c>
      <c r="N8" s="128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46"/>
    </row>
    <row r="9" spans="1:36" ht="18" customHeight="1">
      <c r="A9" s="13">
        <f>RANK(F9,F$5:F$167,0)</f>
        <v>5</v>
      </c>
      <c r="B9" s="13">
        <v>54504</v>
      </c>
      <c r="C9" s="39" t="s">
        <v>167</v>
      </c>
      <c r="D9" s="23" t="s">
        <v>130</v>
      </c>
      <c r="E9" s="13" t="s">
        <v>8</v>
      </c>
      <c r="F9" s="52">
        <f>SUM(H9:R9)</f>
        <v>150</v>
      </c>
      <c r="G9" s="63"/>
      <c r="H9" s="59"/>
      <c r="I9" s="59">
        <v>10</v>
      </c>
      <c r="J9" s="59"/>
      <c r="K9" s="59">
        <v>60</v>
      </c>
      <c r="L9" s="13"/>
      <c r="M9" s="13">
        <v>80</v>
      </c>
      <c r="N9" s="128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46"/>
    </row>
    <row r="10" spans="1:36" ht="18" customHeight="1">
      <c r="A10" s="13">
        <f>RANK(F10,F$5:F$167,0)</f>
        <v>6</v>
      </c>
      <c r="B10" s="26">
        <v>66785</v>
      </c>
      <c r="C10" s="40" t="s">
        <v>129</v>
      </c>
      <c r="D10" s="23" t="s">
        <v>130</v>
      </c>
      <c r="E10" s="13" t="s">
        <v>30</v>
      </c>
      <c r="F10" s="52">
        <f>SUM(H10:R10)</f>
        <v>135</v>
      </c>
      <c r="G10" s="63"/>
      <c r="H10" s="59">
        <v>90</v>
      </c>
      <c r="I10" s="59"/>
      <c r="J10" s="59"/>
      <c r="K10" s="59"/>
      <c r="L10" s="13">
        <v>45</v>
      </c>
      <c r="M10" s="13"/>
      <c r="N10" s="128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46"/>
    </row>
    <row r="11" spans="1:36" ht="18" customHeight="1">
      <c r="A11" s="13">
        <f>RANK(F11,F$5:F$167,0)</f>
        <v>7</v>
      </c>
      <c r="B11" s="13">
        <v>45794</v>
      </c>
      <c r="C11" s="39" t="s">
        <v>170</v>
      </c>
      <c r="D11" s="24" t="s">
        <v>18</v>
      </c>
      <c r="E11" s="13" t="s">
        <v>14</v>
      </c>
      <c r="F11" s="52">
        <f>SUM(H11:R11)</f>
        <v>115</v>
      </c>
      <c r="G11" s="63"/>
      <c r="H11" s="59"/>
      <c r="I11" s="59">
        <v>25</v>
      </c>
      <c r="J11" s="59"/>
      <c r="K11" s="59"/>
      <c r="L11" s="13"/>
      <c r="M11" s="13">
        <v>90</v>
      </c>
      <c r="N11" s="128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46"/>
    </row>
    <row r="12" spans="1:36" ht="18" customHeight="1">
      <c r="A12" s="13">
        <f>RANK(F12,F$5:F$167,0)</f>
        <v>8</v>
      </c>
      <c r="B12" s="13">
        <v>61526</v>
      </c>
      <c r="C12" s="39" t="s">
        <v>161</v>
      </c>
      <c r="D12" s="23" t="s">
        <v>130</v>
      </c>
      <c r="E12" s="13" t="s">
        <v>8</v>
      </c>
      <c r="F12" s="52">
        <f>SUM(H12:R12)</f>
        <v>110</v>
      </c>
      <c r="G12" s="63"/>
      <c r="H12" s="59"/>
      <c r="I12" s="59"/>
      <c r="J12" s="59"/>
      <c r="K12" s="59">
        <v>45</v>
      </c>
      <c r="L12" s="13"/>
      <c r="M12" s="13">
        <v>65</v>
      </c>
      <c r="N12" s="128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46"/>
    </row>
    <row r="13" spans="1:36" ht="18" customHeight="1">
      <c r="A13" s="13">
        <f>RANK(F13,F$5:F$167,0)</f>
        <v>8</v>
      </c>
      <c r="B13" s="13">
        <v>70057</v>
      </c>
      <c r="C13" s="24" t="s">
        <v>286</v>
      </c>
      <c r="D13" s="23" t="s">
        <v>130</v>
      </c>
      <c r="E13" s="13" t="s">
        <v>30</v>
      </c>
      <c r="F13" s="52">
        <f>SUM(H13:R13)</f>
        <v>110</v>
      </c>
      <c r="G13" s="63"/>
      <c r="H13" s="59">
        <v>110</v>
      </c>
      <c r="I13" s="58"/>
      <c r="J13" s="58"/>
      <c r="K13" s="58"/>
      <c r="L13" s="15"/>
      <c r="M13" s="15"/>
      <c r="N13" s="128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46"/>
    </row>
    <row r="14" spans="1:36" ht="18" customHeight="1">
      <c r="A14" s="13">
        <f>RANK(F14,F$5:F$167,0)</f>
        <v>10</v>
      </c>
      <c r="B14" s="13">
        <v>60072</v>
      </c>
      <c r="C14" s="39" t="s">
        <v>164</v>
      </c>
      <c r="D14" s="23" t="s">
        <v>130</v>
      </c>
      <c r="E14" s="13" t="s">
        <v>8</v>
      </c>
      <c r="F14" s="52">
        <f>SUM(H14:R14)</f>
        <v>105</v>
      </c>
      <c r="G14" s="63"/>
      <c r="H14" s="59"/>
      <c r="I14" s="59"/>
      <c r="J14" s="59">
        <v>35</v>
      </c>
      <c r="K14" s="59">
        <v>55</v>
      </c>
      <c r="L14" s="13"/>
      <c r="M14" s="13">
        <v>15</v>
      </c>
      <c r="N14" s="128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46"/>
    </row>
    <row r="15" spans="1:36" ht="18" customHeight="1">
      <c r="A15" s="13">
        <f>RANK(F15,F$5:F$167,0)</f>
        <v>11</v>
      </c>
      <c r="B15" s="13">
        <v>34083</v>
      </c>
      <c r="C15" s="24" t="s">
        <v>214</v>
      </c>
      <c r="D15" s="23" t="s">
        <v>15</v>
      </c>
      <c r="E15" s="13" t="s">
        <v>14</v>
      </c>
      <c r="F15" s="52">
        <f>SUM(H15:R15)</f>
        <v>95</v>
      </c>
      <c r="G15" s="63"/>
      <c r="H15" s="59"/>
      <c r="I15" s="58"/>
      <c r="J15" s="58"/>
      <c r="K15" s="58">
        <v>95</v>
      </c>
      <c r="L15" s="15"/>
      <c r="M15" s="15"/>
      <c r="N15" s="128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46"/>
    </row>
    <row r="16" spans="1:36" ht="18" customHeight="1">
      <c r="A16" s="13">
        <f>RANK(F16,F$5:F$167,0)</f>
        <v>11</v>
      </c>
      <c r="B16" s="13">
        <v>31619</v>
      </c>
      <c r="C16" s="24" t="s">
        <v>215</v>
      </c>
      <c r="D16" s="23" t="s">
        <v>130</v>
      </c>
      <c r="E16" s="13" t="s">
        <v>8</v>
      </c>
      <c r="F16" s="52">
        <f>SUM(H16:R16)</f>
        <v>95</v>
      </c>
      <c r="G16" s="63"/>
      <c r="H16" s="59"/>
      <c r="I16" s="58">
        <v>20</v>
      </c>
      <c r="J16" s="58"/>
      <c r="K16" s="58">
        <v>75</v>
      </c>
      <c r="L16" s="15"/>
      <c r="M16" s="15"/>
      <c r="N16" s="128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46"/>
    </row>
    <row r="17" spans="1:36" ht="18" customHeight="1">
      <c r="A17" s="13">
        <f>RANK(F17,F$5:F$167,0)</f>
        <v>11</v>
      </c>
      <c r="B17" s="13">
        <v>24154</v>
      </c>
      <c r="C17" s="24" t="s">
        <v>287</v>
      </c>
      <c r="D17" s="23" t="s">
        <v>130</v>
      </c>
      <c r="E17" s="13" t="s">
        <v>30</v>
      </c>
      <c r="F17" s="52">
        <f>SUM(H17:R17)</f>
        <v>95</v>
      </c>
      <c r="G17" s="63"/>
      <c r="H17" s="59">
        <v>95</v>
      </c>
      <c r="I17" s="58"/>
      <c r="J17" s="58"/>
      <c r="K17" s="58"/>
      <c r="L17" s="15"/>
      <c r="M17" s="15"/>
      <c r="N17" s="128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46"/>
    </row>
    <row r="18" spans="1:36" ht="18" customHeight="1">
      <c r="A18" s="13">
        <f>RANK(F18,F$5:F$167,0)</f>
        <v>14</v>
      </c>
      <c r="B18" s="13">
        <v>55050</v>
      </c>
      <c r="C18" s="24" t="s">
        <v>288</v>
      </c>
      <c r="D18" s="23" t="s">
        <v>130</v>
      </c>
      <c r="E18" s="13" t="s">
        <v>97</v>
      </c>
      <c r="F18" s="52">
        <f>SUM(H18:R18)</f>
        <v>85</v>
      </c>
      <c r="G18" s="63"/>
      <c r="H18" s="59">
        <v>85</v>
      </c>
      <c r="I18" s="58"/>
      <c r="J18" s="58"/>
      <c r="K18" s="58"/>
      <c r="L18" s="15"/>
      <c r="M18" s="15"/>
      <c r="N18" s="128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46"/>
    </row>
    <row r="19" spans="1:36" ht="18" customHeight="1">
      <c r="A19" s="13">
        <f>RANK(F19,F$5:F$167,0)</f>
        <v>15</v>
      </c>
      <c r="B19" s="13">
        <v>66123</v>
      </c>
      <c r="C19" s="24" t="s">
        <v>289</v>
      </c>
      <c r="D19" s="23" t="s">
        <v>130</v>
      </c>
      <c r="E19" s="13" t="s">
        <v>30</v>
      </c>
      <c r="F19" s="52">
        <f>SUM(H19:R19)</f>
        <v>80</v>
      </c>
      <c r="G19" s="63"/>
      <c r="H19" s="59">
        <v>80</v>
      </c>
      <c r="I19" s="58"/>
      <c r="J19" s="58"/>
      <c r="K19" s="58"/>
      <c r="L19" s="15"/>
      <c r="M19" s="15"/>
      <c r="N19" s="128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46"/>
    </row>
    <row r="20" spans="1:36" ht="18" customHeight="1">
      <c r="A20" s="13">
        <f>RANK(F20,F$5:F$167,0)</f>
        <v>16</v>
      </c>
      <c r="B20" s="13">
        <v>68145</v>
      </c>
      <c r="C20" s="24" t="s">
        <v>290</v>
      </c>
      <c r="D20" s="23" t="s">
        <v>130</v>
      </c>
      <c r="E20" s="13" t="s">
        <v>30</v>
      </c>
      <c r="F20" s="52">
        <f>SUM(H20:R20)</f>
        <v>75</v>
      </c>
      <c r="G20" s="63"/>
      <c r="H20" s="59">
        <v>75</v>
      </c>
      <c r="I20" s="58"/>
      <c r="J20" s="58"/>
      <c r="K20" s="58"/>
      <c r="L20" s="15"/>
      <c r="M20" s="15"/>
      <c r="N20" s="128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46"/>
    </row>
    <row r="21" spans="1:36" ht="18" customHeight="1">
      <c r="A21" s="13">
        <f>RANK(F21,F$5:F$167,0)</f>
        <v>17</v>
      </c>
      <c r="B21" s="13">
        <v>54782</v>
      </c>
      <c r="C21" s="39" t="s">
        <v>160</v>
      </c>
      <c r="D21" s="24" t="s">
        <v>19</v>
      </c>
      <c r="E21" s="13" t="s">
        <v>8</v>
      </c>
      <c r="F21" s="52">
        <f>SUM(H21:R21)</f>
        <v>65</v>
      </c>
      <c r="G21" s="63"/>
      <c r="H21" s="59"/>
      <c r="I21" s="59"/>
      <c r="J21" s="59"/>
      <c r="K21" s="59">
        <v>10</v>
      </c>
      <c r="L21" s="13"/>
      <c r="M21" s="13">
        <v>55</v>
      </c>
      <c r="N21" s="128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46"/>
    </row>
    <row r="22" spans="1:36" ht="18" customHeight="1">
      <c r="A22" s="13">
        <f>RANK(F22,F$5:F$167,0)</f>
        <v>18</v>
      </c>
      <c r="B22" s="38">
        <v>63209</v>
      </c>
      <c r="C22" s="40" t="s">
        <v>128</v>
      </c>
      <c r="D22" s="23" t="s">
        <v>130</v>
      </c>
      <c r="E22" s="13" t="s">
        <v>30</v>
      </c>
      <c r="F22" s="52">
        <f>SUM(H22:R22)</f>
        <v>55</v>
      </c>
      <c r="G22" s="63"/>
      <c r="H22" s="59"/>
      <c r="I22" s="59"/>
      <c r="J22" s="59"/>
      <c r="K22" s="59"/>
      <c r="L22" s="13">
        <v>55</v>
      </c>
      <c r="M22" s="13"/>
      <c r="N22" s="128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46"/>
    </row>
    <row r="23" spans="1:36" ht="18" customHeight="1">
      <c r="A23" s="13">
        <f>RANK(F23,F$5:F$167,0)</f>
        <v>19</v>
      </c>
      <c r="B23" s="26">
        <v>24253</v>
      </c>
      <c r="C23" s="40" t="s">
        <v>173</v>
      </c>
      <c r="D23" s="23" t="s">
        <v>130</v>
      </c>
      <c r="E23" s="13" t="s">
        <v>30</v>
      </c>
      <c r="F23" s="52">
        <f>SUM(H23:R23)</f>
        <v>47.5</v>
      </c>
      <c r="G23" s="63"/>
      <c r="H23" s="59"/>
      <c r="I23" s="59"/>
      <c r="J23" s="59"/>
      <c r="K23" s="59"/>
      <c r="L23" s="13">
        <v>47.5</v>
      </c>
      <c r="M23" s="13"/>
      <c r="N23" s="128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46"/>
    </row>
    <row r="24" spans="1:36" ht="18" customHeight="1">
      <c r="A24" s="13">
        <f>RANK(F24,F$5:F$167,0)</f>
        <v>20</v>
      </c>
      <c r="B24" s="13">
        <v>65763</v>
      </c>
      <c r="C24" s="39" t="s">
        <v>162</v>
      </c>
      <c r="D24" s="23" t="s">
        <v>130</v>
      </c>
      <c r="E24" s="13" t="s">
        <v>20</v>
      </c>
      <c r="F24" s="52">
        <f>SUM(H24:R24)</f>
        <v>45</v>
      </c>
      <c r="G24" s="63"/>
      <c r="H24" s="59"/>
      <c r="I24" s="59"/>
      <c r="J24" s="59"/>
      <c r="K24" s="59"/>
      <c r="L24" s="13"/>
      <c r="M24" s="13">
        <v>45</v>
      </c>
      <c r="N24" s="128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46"/>
    </row>
    <row r="25" spans="1:36" ht="18" customHeight="1">
      <c r="A25" s="13">
        <f>RANK(F25,F$5:F$167,0)</f>
        <v>21</v>
      </c>
      <c r="B25" s="13">
        <v>55776</v>
      </c>
      <c r="C25" s="39" t="s">
        <v>194</v>
      </c>
      <c r="D25" s="24" t="s">
        <v>16</v>
      </c>
      <c r="E25" s="13" t="s">
        <v>8</v>
      </c>
      <c r="F25" s="52">
        <f>SUM(H25:R25)</f>
        <v>40</v>
      </c>
      <c r="G25" s="63"/>
      <c r="H25" s="59"/>
      <c r="I25" s="59"/>
      <c r="J25" s="59"/>
      <c r="K25" s="59">
        <v>5</v>
      </c>
      <c r="L25" s="13"/>
      <c r="M25" s="13">
        <v>35</v>
      </c>
      <c r="N25" s="128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46"/>
    </row>
    <row r="26" spans="1:36" ht="18" customHeight="1">
      <c r="A26" s="13">
        <f>RANK(F26,F$5:F$167,0)</f>
        <v>22</v>
      </c>
      <c r="B26" s="13">
        <v>17460</v>
      </c>
      <c r="C26" s="24" t="s">
        <v>243</v>
      </c>
      <c r="D26" s="23" t="s">
        <v>13</v>
      </c>
      <c r="E26" s="13" t="s">
        <v>14</v>
      </c>
      <c r="F26" s="52">
        <f>SUM(H26:R26)</f>
        <v>35</v>
      </c>
      <c r="G26" s="63"/>
      <c r="H26" s="58"/>
      <c r="I26" s="58">
        <v>35</v>
      </c>
      <c r="J26" s="58"/>
      <c r="K26" s="58"/>
      <c r="L26" s="15"/>
      <c r="M26" s="15"/>
      <c r="N26" s="128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46"/>
    </row>
    <row r="27" spans="1:36" ht="18" customHeight="1">
      <c r="A27" s="13">
        <f>RANK(F27,F$5:F$167,0)</f>
        <v>23</v>
      </c>
      <c r="B27" s="13">
        <v>46059</v>
      </c>
      <c r="C27" s="24" t="s">
        <v>233</v>
      </c>
      <c r="D27" s="23" t="s">
        <v>212</v>
      </c>
      <c r="E27" s="13" t="s">
        <v>20</v>
      </c>
      <c r="F27" s="52">
        <f>SUM(H27:R27)</f>
        <v>30</v>
      </c>
      <c r="G27" s="63"/>
      <c r="H27" s="58"/>
      <c r="I27" s="58"/>
      <c r="J27" s="58">
        <v>30</v>
      </c>
      <c r="K27" s="58"/>
      <c r="L27" s="15"/>
      <c r="M27" s="15"/>
      <c r="N27" s="128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46"/>
    </row>
    <row r="28" spans="1:36" ht="18" customHeight="1">
      <c r="A28" s="13">
        <f>RANK(F28,F$5:F$167,0)</f>
        <v>24</v>
      </c>
      <c r="B28" s="13">
        <v>52361</v>
      </c>
      <c r="C28" s="39" t="s">
        <v>163</v>
      </c>
      <c r="D28" s="23" t="s">
        <v>130</v>
      </c>
      <c r="E28" s="13" t="s">
        <v>14</v>
      </c>
      <c r="F28" s="52">
        <f>SUM(H28:R28)</f>
        <v>25</v>
      </c>
      <c r="G28" s="63"/>
      <c r="H28" s="59"/>
      <c r="I28" s="59"/>
      <c r="J28" s="59"/>
      <c r="K28" s="59"/>
      <c r="L28" s="13"/>
      <c r="M28" s="13">
        <v>25</v>
      </c>
      <c r="N28" s="128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46"/>
    </row>
    <row r="29" spans="1:36" ht="18" customHeight="1">
      <c r="A29" s="13">
        <f>RANK(F29,F$5:F$167,0)</f>
        <v>25</v>
      </c>
      <c r="B29" s="13">
        <v>62188</v>
      </c>
      <c r="C29" s="24" t="s">
        <v>216</v>
      </c>
      <c r="D29" s="23" t="s">
        <v>130</v>
      </c>
      <c r="E29" s="13" t="s">
        <v>8</v>
      </c>
      <c r="F29" s="52">
        <f>SUM(H29:R29)</f>
        <v>21</v>
      </c>
      <c r="G29" s="63"/>
      <c r="H29" s="58"/>
      <c r="I29" s="58">
        <v>6</v>
      </c>
      <c r="J29" s="58"/>
      <c r="K29" s="58">
        <v>15</v>
      </c>
      <c r="L29" s="15"/>
      <c r="M29" s="15"/>
      <c r="N29" s="128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46"/>
    </row>
    <row r="30" spans="1:36" ht="18" customHeight="1">
      <c r="A30" s="13">
        <f>RANK(F30,F$5:F$167,0)</f>
        <v>25</v>
      </c>
      <c r="B30" s="13">
        <v>42981</v>
      </c>
      <c r="C30" s="39" t="s">
        <v>195</v>
      </c>
      <c r="D30" s="24" t="s">
        <v>130</v>
      </c>
      <c r="E30" s="13" t="s">
        <v>14</v>
      </c>
      <c r="F30" s="52">
        <f>SUM(H30:R30)</f>
        <v>21</v>
      </c>
      <c r="G30" s="63"/>
      <c r="H30" s="59"/>
      <c r="I30" s="59">
        <v>13</v>
      </c>
      <c r="J30" s="59"/>
      <c r="K30" s="59"/>
      <c r="L30" s="13"/>
      <c r="M30" s="13">
        <v>8</v>
      </c>
      <c r="N30" s="128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46"/>
    </row>
    <row r="31" spans="1:36" ht="18" customHeight="1">
      <c r="A31" s="13">
        <f>RANK(F31,F$5:F$167,0)</f>
        <v>27</v>
      </c>
      <c r="B31" s="13">
        <v>50643</v>
      </c>
      <c r="C31" s="24" t="s">
        <v>234</v>
      </c>
      <c r="D31" s="23" t="s">
        <v>235</v>
      </c>
      <c r="E31" s="13" t="s">
        <v>20</v>
      </c>
      <c r="F31" s="52">
        <f>SUM(H31:R31)</f>
        <v>20</v>
      </c>
      <c r="G31" s="63"/>
      <c r="H31" s="58"/>
      <c r="I31" s="58"/>
      <c r="J31" s="58">
        <v>20</v>
      </c>
      <c r="K31" s="58"/>
      <c r="L31" s="15"/>
      <c r="M31" s="15"/>
      <c r="N31" s="128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46"/>
    </row>
    <row r="32" spans="1:36" ht="18" customHeight="1">
      <c r="A32" s="13">
        <f>RANK(F32,F$5:F$167,0)</f>
        <v>28</v>
      </c>
      <c r="B32" s="13">
        <v>60812</v>
      </c>
      <c r="C32" s="24" t="s">
        <v>236</v>
      </c>
      <c r="D32" s="23" t="s">
        <v>130</v>
      </c>
      <c r="E32" s="13" t="s">
        <v>20</v>
      </c>
      <c r="F32" s="52">
        <f>SUM(H32:R32)</f>
        <v>15</v>
      </c>
      <c r="G32" s="63"/>
      <c r="H32" s="58"/>
      <c r="I32" s="58"/>
      <c r="J32" s="58">
        <v>15</v>
      </c>
      <c r="K32" s="58"/>
      <c r="L32" s="15"/>
      <c r="M32" s="15"/>
      <c r="N32" s="128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46"/>
    </row>
    <row r="33" spans="1:36" ht="18" customHeight="1">
      <c r="A33" s="13">
        <f>RANK(F33,F$5:F$167,0)</f>
        <v>29</v>
      </c>
      <c r="B33" s="13">
        <v>55701</v>
      </c>
      <c r="C33" s="39" t="s">
        <v>165</v>
      </c>
      <c r="D33" s="24" t="s">
        <v>16</v>
      </c>
      <c r="E33" s="13" t="s">
        <v>8</v>
      </c>
      <c r="F33" s="52">
        <f>SUM(H33:R33)</f>
        <v>10</v>
      </c>
      <c r="G33" s="63"/>
      <c r="H33" s="59"/>
      <c r="I33" s="59"/>
      <c r="J33" s="59"/>
      <c r="K33" s="59"/>
      <c r="L33" s="13"/>
      <c r="M33" s="13">
        <v>10</v>
      </c>
      <c r="N33" s="128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46"/>
    </row>
    <row r="34" spans="1:36" ht="18" customHeight="1">
      <c r="A34" s="13">
        <f>RANK(F34,F$5:F$167,0)</f>
        <v>30</v>
      </c>
      <c r="B34" s="13">
        <v>52362</v>
      </c>
      <c r="C34" s="98" t="s">
        <v>245</v>
      </c>
      <c r="D34" s="23" t="s">
        <v>244</v>
      </c>
      <c r="E34" s="13" t="s">
        <v>14</v>
      </c>
      <c r="F34" s="52">
        <f>SUM(H34:R34)</f>
        <v>8</v>
      </c>
      <c r="G34" s="63"/>
      <c r="H34" s="58"/>
      <c r="I34" s="58">
        <v>8</v>
      </c>
      <c r="J34" s="58"/>
      <c r="K34" s="58"/>
      <c r="L34" s="15"/>
      <c r="M34" s="15"/>
      <c r="N34" s="128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46"/>
    </row>
    <row r="35" spans="1:36" ht="18" customHeight="1">
      <c r="A35" s="13">
        <f>RANK(F35,F$5:F$167,0)</f>
        <v>31</v>
      </c>
      <c r="B35" s="13">
        <v>41326</v>
      </c>
      <c r="C35" s="39" t="s">
        <v>166</v>
      </c>
      <c r="D35" s="23" t="s">
        <v>130</v>
      </c>
      <c r="E35" s="13" t="s">
        <v>20</v>
      </c>
      <c r="F35" s="52">
        <f>SUM(H35:R35)</f>
        <v>6</v>
      </c>
      <c r="G35" s="63"/>
      <c r="H35" s="59"/>
      <c r="I35" s="59"/>
      <c r="J35" s="59"/>
      <c r="K35" s="59">
        <v>3</v>
      </c>
      <c r="L35" s="13"/>
      <c r="M35" s="13">
        <v>3</v>
      </c>
      <c r="N35" s="128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46"/>
    </row>
    <row r="36" spans="1:36" ht="18" customHeight="1">
      <c r="A36" s="13">
        <f>RANK(F36,F$5:F$167,0)</f>
        <v>32</v>
      </c>
      <c r="B36" s="13">
        <v>68672</v>
      </c>
      <c r="C36" s="24" t="s">
        <v>246</v>
      </c>
      <c r="D36" s="23" t="s">
        <v>247</v>
      </c>
      <c r="E36" s="13" t="s">
        <v>14</v>
      </c>
      <c r="F36" s="52">
        <f>SUM(H36:R36)</f>
        <v>3</v>
      </c>
      <c r="G36" s="63"/>
      <c r="H36" s="58"/>
      <c r="I36" s="58">
        <v>3</v>
      </c>
      <c r="J36" s="58"/>
      <c r="K36" s="58"/>
      <c r="L36" s="15"/>
      <c r="M36" s="15"/>
      <c r="N36" s="128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46"/>
    </row>
    <row r="37" spans="1:36" ht="5.4" customHeight="1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7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46"/>
    </row>
    <row r="38" spans="1:36" ht="15" customHeight="1">
      <c r="A38" s="12"/>
      <c r="B38" s="12"/>
      <c r="C38" s="47"/>
      <c r="D38" s="4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46"/>
    </row>
    <row r="39" spans="1:36" ht="15" customHeight="1">
      <c r="A39" s="12"/>
      <c r="B39" s="12"/>
      <c r="C39" s="47"/>
      <c r="D39" s="4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46"/>
    </row>
    <row r="40" spans="1:36" ht="15" customHeight="1">
      <c r="A40" s="12"/>
      <c r="B40" s="12"/>
      <c r="C40" s="47"/>
      <c r="D40" s="4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46"/>
    </row>
    <row r="41" spans="1:36" ht="15" customHeight="1">
      <c r="A41" s="12"/>
      <c r="B41" s="12"/>
      <c r="C41" s="47"/>
      <c r="D41" s="4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46"/>
    </row>
    <row r="42" spans="1:36" ht="15" customHeight="1">
      <c r="A42" s="12"/>
      <c r="B42" s="12"/>
      <c r="C42" s="47"/>
      <c r="D42" s="4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46"/>
    </row>
    <row r="43" spans="1:36" ht="15" customHeight="1">
      <c r="A43" s="12"/>
      <c r="B43" s="12"/>
      <c r="C43" s="47"/>
      <c r="D43" s="47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46"/>
    </row>
    <row r="44" spans="1:36" ht="15" customHeight="1">
      <c r="A44" s="12"/>
      <c r="B44" s="12"/>
      <c r="C44" s="47"/>
      <c r="D44" s="47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46"/>
    </row>
    <row r="45" spans="1:36" ht="15" customHeight="1">
      <c r="A45" s="12"/>
      <c r="B45" s="12"/>
      <c r="C45" s="47"/>
      <c r="D45" s="47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46"/>
    </row>
    <row r="46" spans="1:36" ht="15" customHeight="1">
      <c r="A46" s="12"/>
      <c r="B46" s="12"/>
      <c r="C46" s="47"/>
      <c r="D46" s="47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46"/>
    </row>
    <row r="47" spans="1:36" ht="15" customHeight="1">
      <c r="A47" s="12"/>
      <c r="B47" s="12"/>
      <c r="C47" s="47"/>
      <c r="D47" s="47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46"/>
    </row>
    <row r="48" spans="1:36" ht="15" customHeight="1">
      <c r="A48" s="12"/>
      <c r="B48" s="12"/>
      <c r="C48" s="47"/>
      <c r="D48" s="47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46"/>
    </row>
    <row r="49" spans="1:36" ht="15" customHeight="1">
      <c r="A49" s="12"/>
      <c r="B49" s="12"/>
      <c r="C49" s="47"/>
      <c r="D49" s="47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46"/>
    </row>
    <row r="50" spans="1:36" ht="15" customHeight="1">
      <c r="A50" s="12"/>
      <c r="B50" s="12"/>
      <c r="C50" s="47"/>
      <c r="D50" s="47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46"/>
    </row>
    <row r="51" spans="1:36" ht="15" customHeight="1">
      <c r="A51" s="12"/>
      <c r="B51" s="12"/>
      <c r="C51" s="47"/>
      <c r="D51" s="47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46"/>
    </row>
    <row r="52" spans="1:36" ht="15" customHeight="1">
      <c r="A52" s="12"/>
      <c r="B52" s="12"/>
      <c r="C52" s="47"/>
      <c r="D52" s="47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46"/>
    </row>
    <row r="53" spans="1:36" ht="15" customHeight="1">
      <c r="A53" s="12"/>
      <c r="B53" s="12"/>
      <c r="C53" s="47"/>
      <c r="D53" s="47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46"/>
    </row>
    <row r="54" spans="1:36" ht="15" customHeight="1">
      <c r="A54" s="12"/>
      <c r="B54" s="12"/>
      <c r="C54" s="47"/>
      <c r="D54" s="47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46"/>
    </row>
    <row r="55" spans="1:36" ht="15" customHeight="1">
      <c r="A55" s="12"/>
      <c r="B55" s="12"/>
      <c r="C55" s="47"/>
      <c r="D55" s="47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46"/>
    </row>
    <row r="56" spans="1:36" ht="15" customHeight="1">
      <c r="A56" s="12"/>
      <c r="B56" s="12"/>
      <c r="C56" s="47"/>
      <c r="D56" s="47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46"/>
    </row>
    <row r="57" spans="1:36" ht="15" customHeight="1">
      <c r="A57" s="12"/>
      <c r="B57" s="12"/>
      <c r="C57" s="47"/>
      <c r="D57" s="47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46"/>
    </row>
    <row r="58" spans="1:36" ht="15" customHeight="1">
      <c r="A58" s="12"/>
      <c r="B58" s="12"/>
      <c r="C58" s="47"/>
      <c r="D58" s="47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46"/>
    </row>
    <row r="59" spans="1:36" ht="15" customHeight="1">
      <c r="A59" s="12"/>
      <c r="B59" s="12"/>
      <c r="C59" s="47"/>
      <c r="D59" s="47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46"/>
    </row>
    <row r="60" spans="1:36" ht="15" customHeight="1">
      <c r="A60" s="12"/>
      <c r="B60" s="12"/>
      <c r="C60" s="47"/>
      <c r="D60" s="47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46"/>
    </row>
    <row r="61" spans="1:36" ht="15" customHeight="1">
      <c r="A61" s="12"/>
      <c r="B61" s="12"/>
      <c r="C61" s="47"/>
      <c r="D61" s="47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46"/>
    </row>
    <row r="62" spans="1:36" ht="15" customHeight="1">
      <c r="A62" s="12"/>
      <c r="B62" s="12"/>
      <c r="C62" s="47"/>
      <c r="D62" s="47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46"/>
    </row>
    <row r="63" spans="1:36" ht="15" customHeight="1">
      <c r="A63" s="12"/>
      <c r="B63" s="12"/>
      <c r="C63" s="47"/>
      <c r="D63" s="47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46"/>
    </row>
    <row r="64" spans="1:36" ht="15" customHeight="1">
      <c r="A64" s="12"/>
      <c r="B64" s="12"/>
      <c r="C64" s="47"/>
      <c r="D64" s="47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46"/>
    </row>
    <row r="65" spans="1:36" ht="15" customHeight="1">
      <c r="A65" s="12"/>
      <c r="B65" s="12"/>
      <c r="C65" s="47"/>
      <c r="D65" s="47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46"/>
    </row>
    <row r="66" spans="1:36" ht="15" customHeight="1">
      <c r="A66" s="12"/>
      <c r="B66" s="12"/>
      <c r="C66" s="47"/>
      <c r="D66" s="4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46"/>
    </row>
    <row r="67" spans="1:36" ht="15" customHeight="1">
      <c r="A67" s="12"/>
      <c r="B67" s="12"/>
      <c r="C67" s="47"/>
      <c r="D67" s="47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46"/>
    </row>
    <row r="68" spans="1:36" ht="15" customHeight="1">
      <c r="A68" s="12"/>
      <c r="B68" s="12"/>
      <c r="C68" s="47"/>
      <c r="D68" s="4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46"/>
    </row>
    <row r="69" spans="1:36" ht="15" customHeight="1">
      <c r="A69" s="12"/>
      <c r="B69" s="12"/>
      <c r="C69" s="47"/>
      <c r="D69" s="47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46"/>
    </row>
    <row r="70" spans="1:36" ht="15" customHeight="1">
      <c r="A70" s="12"/>
      <c r="B70" s="12"/>
      <c r="C70" s="47"/>
      <c r="D70" s="47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46"/>
    </row>
    <row r="71" spans="1:36" ht="15" customHeight="1">
      <c r="A71" s="12"/>
      <c r="B71" s="12"/>
      <c r="C71" s="47"/>
      <c r="D71" s="47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46"/>
    </row>
    <row r="72" spans="1:36" ht="15" customHeight="1">
      <c r="A72" s="12"/>
      <c r="B72" s="12"/>
      <c r="C72" s="47"/>
      <c r="D72" s="47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46"/>
    </row>
    <row r="73" spans="1:36" ht="15" customHeight="1">
      <c r="A73" s="12"/>
      <c r="B73" s="12"/>
      <c r="C73" s="47"/>
      <c r="D73" s="47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46"/>
    </row>
    <row r="74" spans="1:36" ht="15" customHeight="1">
      <c r="A74" s="12"/>
      <c r="B74" s="12"/>
      <c r="C74" s="47"/>
      <c r="D74" s="47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46"/>
    </row>
    <row r="75" spans="1:36" ht="15" customHeight="1">
      <c r="A75" s="12"/>
      <c r="B75" s="12"/>
      <c r="C75" s="47"/>
      <c r="D75" s="47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46"/>
    </row>
    <row r="76" spans="1:36" ht="15" customHeight="1">
      <c r="A76" s="12"/>
      <c r="B76" s="12"/>
      <c r="C76" s="47"/>
      <c r="D76" s="47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46"/>
    </row>
    <row r="77" spans="1:36" ht="15" customHeight="1">
      <c r="A77" s="12"/>
      <c r="B77" s="12"/>
      <c r="C77" s="47"/>
      <c r="D77" s="47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46"/>
    </row>
    <row r="78" spans="1:36" ht="15" customHeight="1">
      <c r="A78" s="12"/>
      <c r="B78" s="12"/>
      <c r="C78" s="47"/>
      <c r="D78" s="47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46"/>
    </row>
    <row r="79" spans="1:36" ht="15" customHeight="1">
      <c r="A79" s="12"/>
      <c r="B79" s="12"/>
      <c r="C79" s="47"/>
      <c r="D79" s="47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46"/>
    </row>
    <row r="80" spans="1:36" ht="15" customHeight="1">
      <c r="A80" s="12"/>
      <c r="B80" s="12"/>
      <c r="C80" s="47"/>
      <c r="D80" s="47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46"/>
    </row>
    <row r="81" spans="1:15" ht="15" customHeight="1">
      <c r="A81" s="12"/>
      <c r="B81" s="12"/>
      <c r="C81" s="47"/>
      <c r="D81" s="47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46"/>
    </row>
    <row r="82" spans="1:15" ht="15" customHeight="1">
      <c r="A82" s="12"/>
      <c r="B82" s="12"/>
      <c r="C82" s="47"/>
      <c r="D82" s="47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46"/>
    </row>
    <row r="83" spans="1:15" ht="15" customHeight="1">
      <c r="A83" s="12"/>
      <c r="B83" s="12"/>
      <c r="C83" s="47"/>
      <c r="D83" s="47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46"/>
    </row>
    <row r="84" spans="1:15" ht="15" customHeight="1">
      <c r="A84" s="12"/>
      <c r="B84" s="12"/>
      <c r="C84" s="47"/>
      <c r="D84" s="47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46"/>
    </row>
    <row r="85" spans="1:15" ht="15" customHeight="1">
      <c r="A85" s="12"/>
      <c r="B85" s="12"/>
      <c r="C85" s="47"/>
      <c r="D85" s="47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46"/>
    </row>
    <row r="86" spans="1:15" ht="15" customHeight="1">
      <c r="A86" s="12"/>
      <c r="B86" s="12"/>
      <c r="C86" s="47"/>
      <c r="D86" s="47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46"/>
    </row>
    <row r="87" spans="1:15" ht="15" customHeight="1">
      <c r="A87" s="12"/>
      <c r="B87" s="12"/>
      <c r="C87" s="47"/>
      <c r="D87" s="47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46"/>
    </row>
    <row r="88" spans="1:15" ht="15" customHeight="1">
      <c r="A88" s="12"/>
      <c r="B88" s="12"/>
      <c r="C88" s="47"/>
      <c r="D88" s="47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46"/>
    </row>
    <row r="89" spans="1:15" ht="15" customHeight="1">
      <c r="A89" s="12"/>
      <c r="B89" s="12"/>
      <c r="C89" s="47"/>
      <c r="D89" s="47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46"/>
    </row>
    <row r="90" spans="1:15" ht="15" customHeight="1">
      <c r="A90" s="12"/>
      <c r="B90" s="12"/>
      <c r="C90" s="47"/>
      <c r="D90" s="47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46"/>
    </row>
    <row r="91" spans="1:15" ht="15" customHeight="1">
      <c r="A91" s="12"/>
      <c r="B91" s="12"/>
      <c r="C91" s="47"/>
      <c r="D91" s="47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46"/>
    </row>
    <row r="92" spans="1:15" ht="15" customHeight="1">
      <c r="A92" s="12"/>
      <c r="B92" s="12"/>
      <c r="C92" s="47"/>
      <c r="D92" s="47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46"/>
    </row>
    <row r="93" spans="1:15" ht="15" customHeight="1">
      <c r="A93" s="12"/>
      <c r="B93" s="12"/>
      <c r="C93" s="47"/>
      <c r="D93" s="47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46"/>
    </row>
    <row r="94" spans="1:15" ht="15" customHeight="1">
      <c r="A94" s="12"/>
      <c r="B94" s="12"/>
      <c r="C94" s="47"/>
      <c r="D94" s="47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46"/>
    </row>
    <row r="95" spans="1:15" ht="15" customHeight="1">
      <c r="A95" s="12"/>
      <c r="B95" s="12"/>
      <c r="C95" s="47"/>
      <c r="D95" s="47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46"/>
    </row>
    <row r="96" spans="1:15" ht="15" customHeight="1">
      <c r="A96" s="12"/>
      <c r="B96" s="12"/>
      <c r="C96" s="47"/>
      <c r="D96" s="47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46"/>
    </row>
    <row r="97" spans="1:15" ht="15" customHeight="1">
      <c r="A97" s="12"/>
      <c r="B97" s="12"/>
      <c r="C97" s="47"/>
      <c r="D97" s="47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46"/>
    </row>
    <row r="98" spans="1:15" ht="15" customHeight="1">
      <c r="A98" s="12"/>
      <c r="B98" s="12"/>
      <c r="C98" s="47"/>
      <c r="D98" s="47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46"/>
    </row>
    <row r="99" spans="1:15" ht="15" customHeight="1">
      <c r="A99" s="12"/>
      <c r="B99" s="12"/>
      <c r="C99" s="47"/>
      <c r="D99" s="47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46"/>
    </row>
    <row r="100" spans="1:15" ht="15" customHeight="1">
      <c r="A100" s="12"/>
      <c r="B100" s="12"/>
      <c r="C100" s="47"/>
      <c r="D100" s="47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46"/>
    </row>
  </sheetData>
  <sheetProtection algorithmName="SHA-512" hashValue="OVi5vRmX+39R1jpgnJ22o7eUOG8jdK9IT9cL/fkmNNhz1aYRkrlBowpOUIkLmk2BrXL8MM5wwzciWTvywf6Fyg==" saltValue="Zhk2fi0j5JEXvhV9Z8N7oA==" spinCount="100000" sheet="1" objects="1" scenarios="1" selectLockedCells="1" selectUnlockedCells="1"/>
  <protectedRanges>
    <protectedRange sqref="H37:J1048576 B1:E31 J1:J4 B37:E1048576 I5:J36" name="Intervalo1"/>
    <protectedRange sqref="I1:I4" name="Intervalo1_1_1"/>
    <protectedRange sqref="H3:H4" name="Intervalo1_1_1_1"/>
    <protectedRange sqref="H1:H2" name="Intervalo1_1_2"/>
    <protectedRange sqref="H5:H36" name="Intervalo1_1"/>
    <protectedRange sqref="B32:E36" name="Intervalo1_2"/>
  </protectedRanges>
  <mergeCells count="10">
    <mergeCell ref="A37:N37"/>
    <mergeCell ref="N1:N36"/>
    <mergeCell ref="M1:M2"/>
    <mergeCell ref="L1:L2"/>
    <mergeCell ref="A1:F1"/>
    <mergeCell ref="A2:F2"/>
    <mergeCell ref="K1:K2"/>
    <mergeCell ref="J1:J2"/>
    <mergeCell ref="I1:I2"/>
    <mergeCell ref="H1:H2"/>
  </mergeCells>
  <conditionalFormatting sqref="B1:B31 B37:B1048576">
    <cfRule type="duplicateValues" dxfId="152" priority="10"/>
  </conditionalFormatting>
  <conditionalFormatting sqref="B32:B36">
    <cfRule type="duplicateValues" dxfId="151" priority="2"/>
  </conditionalFormatting>
  <conditionalFormatting sqref="B1:C31 B37:C1048576">
    <cfRule type="duplicateValues" dxfId="150" priority="9"/>
    <cfRule type="duplicateValues" dxfId="149" priority="11"/>
    <cfRule type="duplicateValues" dxfId="148" priority="12"/>
    <cfRule type="duplicateValues" dxfId="147" priority="13"/>
  </conditionalFormatting>
  <conditionalFormatting sqref="B1:C2 B4 B7:C11 B14:C18 B23:C30 B38:C972">
    <cfRule type="expression" dxfId="146" priority="1812">
      <formula>AND(COUNTIF($B$1:$C$2,B7)+COUNTIF($B$4:$C$4,B7)+COUNTIF($B$6:$C$65499,B7)&gt;1,NOT(ISBLANK(B7)))</formula>
    </cfRule>
  </conditionalFormatting>
  <conditionalFormatting sqref="B31:C31">
    <cfRule type="expression" dxfId="145" priority="1817">
      <formula>AND(COUNTIF($B$1:$C$2,#REF!)+COUNTIF($B$4:$C$4,#REF!)+COUNTIF($B$6:$C$65499,#REF!)&gt;1,NOT(ISBLANK(#REF!)))</formula>
    </cfRule>
  </conditionalFormatting>
  <conditionalFormatting sqref="B12:C12">
    <cfRule type="expression" dxfId="144" priority="1831">
      <formula>AND(COUNTIF($B$1:$C$2,B19)+COUNTIF($B$4:$C$4,B19)+COUNTIF($B$6:$C$65499,B19)&gt;1,NOT(ISBLANK(B19)))</formula>
    </cfRule>
  </conditionalFormatting>
  <conditionalFormatting sqref="B13:C13">
    <cfRule type="expression" dxfId="143" priority="1832">
      <formula>AND(COUNTIF($B$1:$C$2,#REF!)+COUNTIF($B$4:$C$4,#REF!)+COUNTIF($B$6:$C$65499,#REF!)&gt;1,NOT(ISBLANK(#REF!)))</formula>
    </cfRule>
  </conditionalFormatting>
  <conditionalFormatting sqref="B19:C19">
    <cfRule type="expression" dxfId="142" priority="1833">
      <formula>AND(COUNTIF($B$1:$C$2,B24)+COUNTIF($B$4:$C$4,B24)+COUNTIF($B$6:$C$65499,B24)&gt;1,NOT(ISBLANK(B24)))</formula>
    </cfRule>
  </conditionalFormatting>
  <conditionalFormatting sqref="B23:C31 B5:C19">
    <cfRule type="duplicateValues" dxfId="141" priority="1834"/>
    <cfRule type="duplicateValues" dxfId="140" priority="1835"/>
  </conditionalFormatting>
  <conditionalFormatting sqref="B32:C36">
    <cfRule type="duplicateValues" dxfId="139" priority="1838"/>
    <cfRule type="duplicateValues" dxfId="138" priority="1839"/>
    <cfRule type="duplicateValues" dxfId="137" priority="1840"/>
    <cfRule type="duplicateValues" dxfId="136" priority="1841"/>
    <cfRule type="expression" dxfId="135" priority="1842">
      <formula>AND(COUNTIF($B$1:$C$2,#REF!)+COUNTIF($B$4:$C$4,#REF!)+COUNTIF($B$6:$C$65499,#REF!)&gt;1,NOT(ISBLANK(#REF!)))</formula>
    </cfRule>
    <cfRule type="duplicateValues" dxfId="134" priority="1843"/>
    <cfRule type="duplicateValues" dxfId="133" priority="1844"/>
  </conditionalFormatting>
  <conditionalFormatting sqref="C4">
    <cfRule type="expression" dxfId="132" priority="1845">
      <formula>AND(COUNTIF($B$1:$C$2,C4)+COUNTIF($B$4:$C$4,C4)+COUNTIF($B$7:$C$65508,C4)&gt;1,NOT(ISBLANK(C4)))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1:AI162"/>
  <sheetViews>
    <sheetView showGridLines="0" zoomScale="90" zoomScaleNormal="90" workbookViewId="0">
      <selection activeCell="Q28" sqref="Q28"/>
    </sheetView>
  </sheetViews>
  <sheetFormatPr defaultColWidth="9.109375" defaultRowHeight="15" customHeight="1"/>
  <cols>
    <col min="1" max="1" width="5.33203125" style="19" customWidth="1"/>
    <col min="2" max="2" width="9.6640625" style="22" customWidth="1"/>
    <col min="3" max="3" width="44.88671875" style="24" customWidth="1"/>
    <col min="4" max="4" width="48" style="24" customWidth="1"/>
    <col min="5" max="5" width="6.33203125" style="22" customWidth="1"/>
    <col min="6" max="6" width="6.88671875" style="19" customWidth="1"/>
    <col min="7" max="7" width="1" style="19" customWidth="1"/>
    <col min="8" max="13" width="6.77734375" style="19" customWidth="1"/>
    <col min="14" max="14" width="1" style="19" customWidth="1"/>
    <col min="15" max="21" width="8" style="19" customWidth="1"/>
    <col min="22" max="22" width="12.6640625" style="19"/>
    <col min="23" max="16384" width="9.109375" style="19"/>
  </cols>
  <sheetData>
    <row r="1" spans="1:35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49" t="s">
        <v>6</v>
      </c>
      <c r="N1" s="140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46"/>
    </row>
    <row r="2" spans="1:35" ht="71.400000000000006" customHeight="1">
      <c r="A2" s="133" t="s">
        <v>301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50"/>
      <c r="N2" s="140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46"/>
    </row>
    <row r="3" spans="1:35" ht="18" customHeight="1">
      <c r="A3" s="100"/>
      <c r="B3" s="101"/>
      <c r="C3" s="102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8">
        <v>46061</v>
      </c>
      <c r="N3" s="140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46"/>
    </row>
    <row r="4" spans="1:35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68" t="s">
        <v>26</v>
      </c>
      <c r="N4" s="14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46"/>
    </row>
    <row r="5" spans="1:35" ht="18" customHeight="1">
      <c r="A5" s="13">
        <f>RANK(F5,F$5:F$187,0)</f>
        <v>1</v>
      </c>
      <c r="B5" s="38">
        <v>11004</v>
      </c>
      <c r="C5" s="40" t="s">
        <v>205</v>
      </c>
      <c r="D5" s="23" t="s">
        <v>130</v>
      </c>
      <c r="E5" s="13" t="s">
        <v>30</v>
      </c>
      <c r="F5" s="52">
        <f>SUM(H5:R5)</f>
        <v>205</v>
      </c>
      <c r="G5" s="63"/>
      <c r="H5" s="59">
        <v>95</v>
      </c>
      <c r="I5" s="59"/>
      <c r="J5" s="59"/>
      <c r="K5" s="59"/>
      <c r="L5" s="13">
        <v>110</v>
      </c>
      <c r="M5" s="52"/>
      <c r="N5" s="140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46"/>
    </row>
    <row r="6" spans="1:35" ht="18" customHeight="1">
      <c r="A6" s="13">
        <f>RANK(F6,F$5:F$187,0)</f>
        <v>2</v>
      </c>
      <c r="B6" s="30">
        <v>4176</v>
      </c>
      <c r="C6" s="24" t="s">
        <v>21</v>
      </c>
      <c r="D6" s="24" t="s">
        <v>22</v>
      </c>
      <c r="E6" s="13" t="s">
        <v>8</v>
      </c>
      <c r="F6" s="52">
        <f>SUM(H6:R6)</f>
        <v>200</v>
      </c>
      <c r="G6" s="63"/>
      <c r="H6" s="59"/>
      <c r="I6" s="59"/>
      <c r="J6" s="59"/>
      <c r="K6" s="59">
        <v>110</v>
      </c>
      <c r="L6" s="13"/>
      <c r="M6" s="52">
        <v>90</v>
      </c>
      <c r="N6" s="14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46"/>
    </row>
    <row r="7" spans="1:35" ht="18" customHeight="1">
      <c r="A7" s="13">
        <f>RANK(F7,F$5:F$187,0)</f>
        <v>3</v>
      </c>
      <c r="B7" s="13">
        <v>28825</v>
      </c>
      <c r="C7" s="39" t="s">
        <v>174</v>
      </c>
      <c r="D7" s="23" t="s">
        <v>130</v>
      </c>
      <c r="E7" s="13" t="s">
        <v>8</v>
      </c>
      <c r="F7" s="52">
        <f>SUM(H7:R7)</f>
        <v>190</v>
      </c>
      <c r="G7" s="63"/>
      <c r="H7" s="59"/>
      <c r="I7" s="59"/>
      <c r="J7" s="59"/>
      <c r="K7" s="59">
        <v>95</v>
      </c>
      <c r="L7" s="13"/>
      <c r="M7" s="52">
        <v>95</v>
      </c>
      <c r="N7" s="140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46"/>
    </row>
    <row r="8" spans="1:35" ht="18" customHeight="1">
      <c r="A8" s="13">
        <f>RANK(F8,F$5:F$187,0)</f>
        <v>4</v>
      </c>
      <c r="B8" s="38">
        <v>69385</v>
      </c>
      <c r="C8" s="40" t="s">
        <v>111</v>
      </c>
      <c r="D8" s="23" t="s">
        <v>130</v>
      </c>
      <c r="E8" s="13" t="s">
        <v>30</v>
      </c>
      <c r="F8" s="52">
        <f>SUM(H8:R8)</f>
        <v>180</v>
      </c>
      <c r="G8" s="63"/>
      <c r="H8" s="59">
        <v>85</v>
      </c>
      <c r="I8" s="59"/>
      <c r="J8" s="59"/>
      <c r="K8" s="59"/>
      <c r="L8" s="13">
        <v>95</v>
      </c>
      <c r="M8" s="52"/>
      <c r="N8" s="140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46"/>
    </row>
    <row r="9" spans="1:35" ht="18" customHeight="1">
      <c r="A9" s="13">
        <f>RANK(F9,F$5:F$187,0)</f>
        <v>4</v>
      </c>
      <c r="B9" s="38">
        <v>24327</v>
      </c>
      <c r="C9" s="40" t="s">
        <v>106</v>
      </c>
      <c r="D9" s="23" t="s">
        <v>130</v>
      </c>
      <c r="E9" s="13" t="s">
        <v>30</v>
      </c>
      <c r="F9" s="52">
        <f>SUM(H9:R9)</f>
        <v>180</v>
      </c>
      <c r="G9" s="63"/>
      <c r="H9" s="59">
        <v>90</v>
      </c>
      <c r="I9" s="59"/>
      <c r="J9" s="59"/>
      <c r="K9" s="59"/>
      <c r="L9" s="13">
        <v>90</v>
      </c>
      <c r="M9" s="52"/>
      <c r="N9" s="14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46"/>
    </row>
    <row r="10" spans="1:35" ht="18" customHeight="1">
      <c r="A10" s="13">
        <f>RANK(F10,F$5:F$187,0)</f>
        <v>6</v>
      </c>
      <c r="B10" s="38">
        <v>58571</v>
      </c>
      <c r="C10" s="40" t="s">
        <v>108</v>
      </c>
      <c r="D10" s="23" t="s">
        <v>130</v>
      </c>
      <c r="E10" s="13" t="s">
        <v>30</v>
      </c>
      <c r="F10" s="52">
        <f>SUM(H10:R10)</f>
        <v>150</v>
      </c>
      <c r="G10" s="63"/>
      <c r="H10" s="59">
        <v>70</v>
      </c>
      <c r="I10" s="59"/>
      <c r="J10" s="59"/>
      <c r="K10" s="59"/>
      <c r="L10" s="13">
        <v>80</v>
      </c>
      <c r="M10" s="52"/>
      <c r="N10" s="140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46"/>
    </row>
    <row r="11" spans="1:35" ht="18" customHeight="1">
      <c r="A11" s="13">
        <f>RANK(F11,F$5:F$187,0)</f>
        <v>7</v>
      </c>
      <c r="B11" s="13">
        <v>55808</v>
      </c>
      <c r="C11" s="39" t="s">
        <v>176</v>
      </c>
      <c r="D11" s="23" t="s">
        <v>130</v>
      </c>
      <c r="E11" s="13" t="s">
        <v>8</v>
      </c>
      <c r="F11" s="52">
        <f>SUM(H11:R11)</f>
        <v>140</v>
      </c>
      <c r="G11" s="63"/>
      <c r="H11" s="59"/>
      <c r="I11" s="59"/>
      <c r="J11" s="59"/>
      <c r="K11" s="59">
        <v>85</v>
      </c>
      <c r="L11" s="13"/>
      <c r="M11" s="52">
        <v>55</v>
      </c>
      <c r="N11" s="140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46"/>
    </row>
    <row r="12" spans="1:35" ht="18" customHeight="1">
      <c r="A12" s="13">
        <f>RANK(F12,F$5:F$187,0)</f>
        <v>8</v>
      </c>
      <c r="B12" s="13">
        <v>22695</v>
      </c>
      <c r="C12" s="24" t="s">
        <v>250</v>
      </c>
      <c r="D12" s="23" t="s">
        <v>130</v>
      </c>
      <c r="E12" s="13" t="s">
        <v>8</v>
      </c>
      <c r="F12" s="52">
        <f>SUM(H12:R12)</f>
        <v>125</v>
      </c>
      <c r="G12" s="63"/>
      <c r="H12" s="59"/>
      <c r="I12" s="58">
        <v>10</v>
      </c>
      <c r="J12" s="58">
        <v>25</v>
      </c>
      <c r="K12" s="58">
        <v>90</v>
      </c>
      <c r="L12" s="15"/>
      <c r="M12" s="69"/>
      <c r="N12" s="140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46"/>
    </row>
    <row r="13" spans="1:35" ht="18" customHeight="1">
      <c r="A13" s="13">
        <f>RANK(F13,F$5:F$187,0)</f>
        <v>9</v>
      </c>
      <c r="B13" s="32">
        <v>38254</v>
      </c>
      <c r="C13" s="24" t="s">
        <v>274</v>
      </c>
      <c r="D13" s="23" t="s">
        <v>130</v>
      </c>
      <c r="E13" s="13" t="s">
        <v>29</v>
      </c>
      <c r="F13" s="52">
        <f>SUM(H13:R13)</f>
        <v>110</v>
      </c>
      <c r="G13" s="63"/>
      <c r="H13" s="59">
        <v>110</v>
      </c>
      <c r="I13" s="58"/>
      <c r="J13" s="58"/>
      <c r="K13" s="58"/>
      <c r="L13" s="15"/>
      <c r="M13" s="69"/>
      <c r="N13" s="140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46"/>
    </row>
    <row r="14" spans="1:35" ht="18" customHeight="1">
      <c r="A14" s="13">
        <f>RANK(F14,F$5:F$187,0)</f>
        <v>10</v>
      </c>
      <c r="B14" s="38">
        <v>18171</v>
      </c>
      <c r="C14" s="40" t="s">
        <v>107</v>
      </c>
      <c r="D14" s="23" t="s">
        <v>130</v>
      </c>
      <c r="E14" s="13" t="s">
        <v>30</v>
      </c>
      <c r="F14" s="52">
        <f>SUM(H14:R14)</f>
        <v>85</v>
      </c>
      <c r="G14" s="63"/>
      <c r="H14" s="59"/>
      <c r="I14" s="59"/>
      <c r="J14" s="59"/>
      <c r="K14" s="59"/>
      <c r="L14" s="13">
        <v>85</v>
      </c>
      <c r="M14" s="52"/>
      <c r="N14" s="140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46"/>
    </row>
    <row r="15" spans="1:35" ht="18" customHeight="1">
      <c r="A15" s="13">
        <f>RANK(F15,F$5:F$187,0)</f>
        <v>11</v>
      </c>
      <c r="B15" s="30">
        <v>15129</v>
      </c>
      <c r="C15" s="24" t="s">
        <v>23</v>
      </c>
      <c r="D15" s="41" t="s">
        <v>18</v>
      </c>
      <c r="E15" s="13" t="s">
        <v>14</v>
      </c>
      <c r="F15" s="52">
        <f>SUM(H15:R15)</f>
        <v>80</v>
      </c>
      <c r="G15" s="63"/>
      <c r="H15" s="59"/>
      <c r="I15" s="59">
        <v>20</v>
      </c>
      <c r="J15" s="59"/>
      <c r="K15" s="59"/>
      <c r="L15" s="13"/>
      <c r="M15" s="52">
        <v>60</v>
      </c>
      <c r="N15" s="140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46"/>
    </row>
    <row r="16" spans="1:35" ht="18" customHeight="1">
      <c r="A16" s="13">
        <f>RANK(F16,F$5:F$187,0)</f>
        <v>11</v>
      </c>
      <c r="B16" s="32">
        <v>69502</v>
      </c>
      <c r="C16" s="24" t="s">
        <v>275</v>
      </c>
      <c r="D16" s="23" t="s">
        <v>130</v>
      </c>
      <c r="E16" s="13" t="s">
        <v>30</v>
      </c>
      <c r="F16" s="52">
        <f>SUM(H16:R16)</f>
        <v>80</v>
      </c>
      <c r="G16" s="63"/>
      <c r="H16" s="59">
        <v>80</v>
      </c>
      <c r="I16" s="58"/>
      <c r="J16" s="58"/>
      <c r="K16" s="58"/>
      <c r="L16" s="15"/>
      <c r="M16" s="69"/>
      <c r="N16" s="140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46"/>
    </row>
    <row r="17" spans="1:35" ht="18" customHeight="1">
      <c r="A17" s="13">
        <f>RANK(F17,F$5:F$187,0)</f>
        <v>13</v>
      </c>
      <c r="B17" s="13">
        <v>11761</v>
      </c>
      <c r="C17" s="24" t="s">
        <v>211</v>
      </c>
      <c r="D17" s="23" t="s">
        <v>212</v>
      </c>
      <c r="E17" s="13" t="s">
        <v>20</v>
      </c>
      <c r="F17" s="52">
        <f>SUM(H17:R17)</f>
        <v>78</v>
      </c>
      <c r="G17" s="63"/>
      <c r="H17" s="59"/>
      <c r="I17" s="58"/>
      <c r="J17" s="58">
        <v>13</v>
      </c>
      <c r="K17" s="58">
        <v>65</v>
      </c>
      <c r="L17" s="15"/>
      <c r="M17" s="69"/>
      <c r="N17" s="140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46"/>
    </row>
    <row r="18" spans="1:35" ht="18" customHeight="1">
      <c r="A18" s="13">
        <f>RANK(F18,F$5:F$187,0)</f>
        <v>14</v>
      </c>
      <c r="B18" s="13">
        <v>34949</v>
      </c>
      <c r="C18" s="39" t="s">
        <v>175</v>
      </c>
      <c r="D18" s="23" t="s">
        <v>130</v>
      </c>
      <c r="E18" s="13" t="s">
        <v>8</v>
      </c>
      <c r="F18" s="52">
        <f>SUM(H18:R18)</f>
        <v>75</v>
      </c>
      <c r="G18" s="63"/>
      <c r="H18" s="59"/>
      <c r="I18" s="59"/>
      <c r="J18" s="59"/>
      <c r="K18" s="59"/>
      <c r="L18" s="13"/>
      <c r="M18" s="52">
        <v>75</v>
      </c>
      <c r="N18" s="140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46"/>
    </row>
    <row r="19" spans="1:35" ht="18" customHeight="1">
      <c r="A19" s="13">
        <f>RANK(F19,F$5:F$187,0)</f>
        <v>14</v>
      </c>
      <c r="B19" s="38">
        <v>56250</v>
      </c>
      <c r="C19" s="40" t="s">
        <v>178</v>
      </c>
      <c r="D19" s="23" t="s">
        <v>130</v>
      </c>
      <c r="E19" s="13" t="s">
        <v>51</v>
      </c>
      <c r="F19" s="52">
        <f>SUM(H19:R19)</f>
        <v>75</v>
      </c>
      <c r="G19" s="63"/>
      <c r="H19" s="59"/>
      <c r="I19" s="59"/>
      <c r="J19" s="59"/>
      <c r="K19" s="59"/>
      <c r="L19" s="13">
        <v>75</v>
      </c>
      <c r="M19" s="52"/>
      <c r="N19" s="140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46"/>
    </row>
    <row r="20" spans="1:35" ht="18" customHeight="1">
      <c r="A20" s="13">
        <f>RANK(F20,F$5:F$187,0)</f>
        <v>14</v>
      </c>
      <c r="B20" s="32">
        <v>68179</v>
      </c>
      <c r="C20" s="24" t="s">
        <v>276</v>
      </c>
      <c r="D20" s="23" t="s">
        <v>130</v>
      </c>
      <c r="E20" s="13" t="s">
        <v>30</v>
      </c>
      <c r="F20" s="52">
        <f>SUM(H20:R20)</f>
        <v>75</v>
      </c>
      <c r="G20" s="63"/>
      <c r="H20" s="59">
        <v>75</v>
      </c>
      <c r="I20" s="58"/>
      <c r="J20" s="58"/>
      <c r="K20" s="58"/>
      <c r="L20" s="15"/>
      <c r="M20" s="69"/>
      <c r="N20" s="140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46"/>
    </row>
    <row r="21" spans="1:35" ht="18" customHeight="1">
      <c r="A21" s="13">
        <f>RANK(F21,F$5:F$187,0)</f>
        <v>17</v>
      </c>
      <c r="B21" s="38">
        <v>61283</v>
      </c>
      <c r="C21" s="40" t="s">
        <v>109</v>
      </c>
      <c r="D21" s="23" t="s">
        <v>130</v>
      </c>
      <c r="E21" s="13" t="s">
        <v>30</v>
      </c>
      <c r="F21" s="52">
        <f>SUM(H21:R21)</f>
        <v>70</v>
      </c>
      <c r="G21" s="63"/>
      <c r="H21" s="59"/>
      <c r="I21" s="59"/>
      <c r="J21" s="59"/>
      <c r="K21" s="59"/>
      <c r="L21" s="13">
        <v>70</v>
      </c>
      <c r="M21" s="52"/>
      <c r="N21" s="140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46"/>
    </row>
    <row r="22" spans="1:35" ht="18" customHeight="1">
      <c r="A22" s="13">
        <f>RANK(F22,F$5:F$187,0)</f>
        <v>18</v>
      </c>
      <c r="B22" s="38">
        <v>15284</v>
      </c>
      <c r="C22" s="40" t="s">
        <v>110</v>
      </c>
      <c r="D22" s="23" t="s">
        <v>130</v>
      </c>
      <c r="E22" s="13" t="s">
        <v>30</v>
      </c>
      <c r="F22" s="52">
        <f>SUM(H22:R22)</f>
        <v>65</v>
      </c>
      <c r="G22" s="63"/>
      <c r="H22" s="59"/>
      <c r="I22" s="59"/>
      <c r="J22" s="59"/>
      <c r="K22" s="59"/>
      <c r="L22" s="13">
        <v>65</v>
      </c>
      <c r="M22" s="52"/>
      <c r="N22" s="140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46"/>
    </row>
    <row r="23" spans="1:35" ht="18" customHeight="1">
      <c r="A23" s="13">
        <f>RANK(F23,F$5:F$187,0)</f>
        <v>18</v>
      </c>
      <c r="B23" s="32">
        <v>68153</v>
      </c>
      <c r="C23" s="24" t="s">
        <v>277</v>
      </c>
      <c r="D23" s="23" t="s">
        <v>130</v>
      </c>
      <c r="E23" s="13" t="s">
        <v>30</v>
      </c>
      <c r="F23" s="52">
        <f>SUM(H23:R23)</f>
        <v>65</v>
      </c>
      <c r="G23" s="63"/>
      <c r="H23" s="59">
        <v>65</v>
      </c>
      <c r="I23" s="58"/>
      <c r="J23" s="58"/>
      <c r="K23" s="58"/>
      <c r="L23" s="15"/>
      <c r="M23" s="69"/>
      <c r="N23" s="140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46"/>
    </row>
    <row r="24" spans="1:35" ht="18" customHeight="1">
      <c r="A24" s="13">
        <f>RANK(F24,F$5:F$187,0)</f>
        <v>20</v>
      </c>
      <c r="B24" s="38">
        <v>30645</v>
      </c>
      <c r="C24" s="40" t="s">
        <v>177</v>
      </c>
      <c r="D24" s="23" t="s">
        <v>130</v>
      </c>
      <c r="E24" s="13" t="s">
        <v>30</v>
      </c>
      <c r="F24" s="52">
        <f>SUM(H24:R24)</f>
        <v>60</v>
      </c>
      <c r="G24" s="63"/>
      <c r="H24" s="59"/>
      <c r="I24" s="59"/>
      <c r="J24" s="59"/>
      <c r="K24" s="59"/>
      <c r="L24" s="13">
        <v>60</v>
      </c>
      <c r="M24" s="52"/>
      <c r="N24" s="140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46"/>
    </row>
    <row r="25" spans="1:35" ht="18" customHeight="1">
      <c r="A25" s="13">
        <f>RANK(F25,F$5:F$187,0)</f>
        <v>20</v>
      </c>
      <c r="B25" s="32">
        <v>70241</v>
      </c>
      <c r="C25" s="24" t="s">
        <v>278</v>
      </c>
      <c r="D25" s="23" t="s">
        <v>130</v>
      </c>
      <c r="E25" s="13" t="s">
        <v>30</v>
      </c>
      <c r="F25" s="52">
        <f>SUM(H25:R25)</f>
        <v>60</v>
      </c>
      <c r="G25" s="63"/>
      <c r="H25" s="59">
        <v>60</v>
      </c>
      <c r="I25" s="58"/>
      <c r="J25" s="58"/>
      <c r="K25" s="58"/>
      <c r="L25" s="15"/>
      <c r="M25" s="69"/>
      <c r="N25" s="140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46"/>
    </row>
    <row r="26" spans="1:35" ht="18" customHeight="1">
      <c r="A26" s="13">
        <f>RANK(F26,F$5:F$187,0)</f>
        <v>22</v>
      </c>
      <c r="B26" s="13">
        <v>14726</v>
      </c>
      <c r="C26" s="24" t="s">
        <v>228</v>
      </c>
      <c r="D26" s="23" t="s">
        <v>130</v>
      </c>
      <c r="E26" s="13" t="s">
        <v>20</v>
      </c>
      <c r="F26" s="52">
        <f>SUM(H26:R26)</f>
        <v>35</v>
      </c>
      <c r="G26" s="63"/>
      <c r="H26" s="59"/>
      <c r="I26" s="58"/>
      <c r="J26" s="58">
        <v>35</v>
      </c>
      <c r="K26" s="58"/>
      <c r="L26" s="15"/>
      <c r="M26" s="69"/>
      <c r="N26" s="140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46"/>
    </row>
    <row r="27" spans="1:35" ht="18" customHeight="1">
      <c r="A27" s="13">
        <f>RANK(F27,F$5:F$187,0)</f>
        <v>23</v>
      </c>
      <c r="B27" s="13">
        <v>49981</v>
      </c>
      <c r="C27" s="24" t="s">
        <v>229</v>
      </c>
      <c r="D27" s="23" t="s">
        <v>130</v>
      </c>
      <c r="E27" s="13" t="s">
        <v>20</v>
      </c>
      <c r="F27" s="52">
        <f>SUM(H27:R27)</f>
        <v>20</v>
      </c>
      <c r="G27" s="63"/>
      <c r="H27" s="59"/>
      <c r="I27" s="58"/>
      <c r="J27" s="58">
        <v>20</v>
      </c>
      <c r="K27" s="58"/>
      <c r="L27" s="15"/>
      <c r="M27" s="69"/>
      <c r="N27" s="140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46"/>
    </row>
    <row r="28" spans="1:35" ht="18" customHeight="1">
      <c r="A28" s="13">
        <f>RANK(F28,F$5:F$187,0)</f>
        <v>24</v>
      </c>
      <c r="B28" s="13">
        <v>45747</v>
      </c>
      <c r="C28" s="113" t="s">
        <v>248</v>
      </c>
      <c r="D28" s="23" t="s">
        <v>13</v>
      </c>
      <c r="E28" s="13" t="s">
        <v>14</v>
      </c>
      <c r="F28" s="52">
        <f>SUM(H28:R28)</f>
        <v>15</v>
      </c>
      <c r="G28" s="63"/>
      <c r="H28" s="59"/>
      <c r="I28" s="58">
        <v>15</v>
      </c>
      <c r="J28" s="58"/>
      <c r="K28" s="58"/>
      <c r="L28" s="15"/>
      <c r="M28" s="69"/>
      <c r="N28" s="140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46"/>
    </row>
    <row r="29" spans="1:35" ht="18" customHeight="1">
      <c r="A29" s="13">
        <f>RANK(F29,F$5:F$187,0)</f>
        <v>25</v>
      </c>
      <c r="B29" s="13">
        <v>21815</v>
      </c>
      <c r="C29" s="113" t="s">
        <v>249</v>
      </c>
      <c r="D29" s="23" t="s">
        <v>15</v>
      </c>
      <c r="E29" s="13" t="s">
        <v>14</v>
      </c>
      <c r="F29" s="52">
        <f>SUM(H29:R29)</f>
        <v>13</v>
      </c>
      <c r="G29" s="63"/>
      <c r="H29" s="59"/>
      <c r="I29" s="58">
        <v>13</v>
      </c>
      <c r="J29" s="58"/>
      <c r="K29" s="58"/>
      <c r="L29" s="15"/>
      <c r="M29" s="69"/>
      <c r="N29" s="140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46"/>
    </row>
    <row r="30" spans="1:35" ht="18" customHeight="1">
      <c r="A30" s="13">
        <f>RANK(F30,F$5:F$187,0)</f>
        <v>26</v>
      </c>
      <c r="B30" s="13">
        <v>6485</v>
      </c>
      <c r="C30" s="114" t="s">
        <v>251</v>
      </c>
      <c r="D30" s="23" t="s">
        <v>46</v>
      </c>
      <c r="E30" s="13" t="s">
        <v>14</v>
      </c>
      <c r="F30" s="52">
        <f>SUM(H30:R30)</f>
        <v>8</v>
      </c>
      <c r="G30" s="63"/>
      <c r="H30" s="59"/>
      <c r="I30" s="58">
        <v>8</v>
      </c>
      <c r="J30" s="58"/>
      <c r="K30" s="58"/>
      <c r="L30" s="15"/>
      <c r="M30" s="69"/>
      <c r="N30" s="140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46"/>
    </row>
    <row r="31" spans="1:35" ht="18" customHeight="1">
      <c r="A31" s="13">
        <f>RANK(F31,F$5:F$187,0)</f>
        <v>27</v>
      </c>
      <c r="B31" s="13">
        <v>28170</v>
      </c>
      <c r="C31" s="113" t="s">
        <v>252</v>
      </c>
      <c r="D31" s="23" t="s">
        <v>130</v>
      </c>
      <c r="E31" s="13" t="s">
        <v>14</v>
      </c>
      <c r="F31" s="52">
        <f>SUM(H31:R31)</f>
        <v>5</v>
      </c>
      <c r="G31" s="63"/>
      <c r="H31" s="59"/>
      <c r="I31" s="58">
        <v>5</v>
      </c>
      <c r="J31" s="58"/>
      <c r="K31" s="58"/>
      <c r="L31" s="15"/>
      <c r="M31" s="69"/>
      <c r="N31" s="140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46"/>
    </row>
    <row r="32" spans="1:35" ht="18" customHeight="1">
      <c r="A32" s="13">
        <f>RANK(F32,F$5:F$187,0)</f>
        <v>28</v>
      </c>
      <c r="B32" s="13">
        <v>45751</v>
      </c>
      <c r="C32" s="113" t="s">
        <v>253</v>
      </c>
      <c r="D32" s="23" t="s">
        <v>13</v>
      </c>
      <c r="E32" s="13" t="s">
        <v>14</v>
      </c>
      <c r="F32" s="52">
        <f>SUM(H32:R32)</f>
        <v>4</v>
      </c>
      <c r="G32" s="63"/>
      <c r="H32" s="59"/>
      <c r="I32" s="58">
        <v>4</v>
      </c>
      <c r="J32" s="58"/>
      <c r="K32" s="58"/>
      <c r="L32" s="15"/>
      <c r="M32" s="69"/>
      <c r="N32" s="140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46"/>
    </row>
    <row r="33" spans="1:35" ht="6.6" customHeight="1">
      <c r="A33" s="128"/>
      <c r="B33" s="128"/>
      <c r="C33" s="128"/>
      <c r="D33" s="128"/>
      <c r="E33" s="128"/>
      <c r="F33" s="128"/>
      <c r="G33" s="146"/>
      <c r="H33" s="128"/>
      <c r="I33" s="128"/>
      <c r="J33" s="128"/>
      <c r="K33" s="128"/>
      <c r="L33" s="128"/>
      <c r="M33" s="128"/>
      <c r="N33" s="146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46"/>
    </row>
    <row r="34" spans="1:35" ht="15" customHeight="1">
      <c r="A34" s="12"/>
      <c r="B34" s="33"/>
      <c r="C34" s="4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46"/>
    </row>
    <row r="35" spans="1:35" ht="15" customHeight="1">
      <c r="A35" s="12"/>
      <c r="B35" s="33"/>
      <c r="C35" s="4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46"/>
    </row>
    <row r="36" spans="1:35" ht="15" customHeight="1">
      <c r="A36" s="12"/>
      <c r="B36" s="33"/>
      <c r="C36" s="4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46"/>
    </row>
    <row r="37" spans="1:35" ht="15" customHeight="1">
      <c r="A37" s="12"/>
      <c r="B37" s="33"/>
      <c r="C37" s="4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46"/>
    </row>
    <row r="38" spans="1:35" ht="15" customHeight="1">
      <c r="A38" s="12"/>
      <c r="B38" s="33"/>
      <c r="C38" s="4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46"/>
    </row>
    <row r="39" spans="1:35" ht="15" customHeight="1">
      <c r="A39" s="12"/>
      <c r="B39" s="33"/>
      <c r="C39" s="4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46"/>
    </row>
    <row r="40" spans="1:35" ht="15" customHeight="1">
      <c r="A40" s="12"/>
      <c r="B40" s="33"/>
      <c r="C40" s="4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46"/>
    </row>
    <row r="41" spans="1:35" ht="15" customHeight="1">
      <c r="A41" s="12"/>
      <c r="B41" s="33"/>
      <c r="C41" s="4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46"/>
    </row>
    <row r="42" spans="1:35" ht="15" customHeight="1">
      <c r="A42" s="12"/>
      <c r="B42" s="33"/>
      <c r="C42" s="4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46"/>
    </row>
    <row r="43" spans="1:35" ht="15" customHeight="1">
      <c r="A43" s="12"/>
      <c r="B43" s="33"/>
      <c r="C43" s="4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46"/>
    </row>
    <row r="44" spans="1:35" ht="15" customHeight="1">
      <c r="A44" s="12"/>
      <c r="B44" s="33"/>
      <c r="C44" s="4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46"/>
    </row>
    <row r="45" spans="1:35" ht="15" customHeight="1">
      <c r="A45" s="12"/>
      <c r="B45" s="33"/>
      <c r="C45" s="4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46"/>
    </row>
    <row r="46" spans="1:35" ht="15" customHeight="1">
      <c r="A46" s="12"/>
      <c r="B46" s="33"/>
      <c r="C46" s="4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46"/>
    </row>
    <row r="47" spans="1:35" ht="15" customHeight="1">
      <c r="A47" s="12"/>
      <c r="B47" s="33"/>
      <c r="C47" s="4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46"/>
    </row>
    <row r="48" spans="1:35" ht="15" customHeight="1">
      <c r="A48" s="12"/>
      <c r="B48" s="33"/>
      <c r="C48" s="4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46"/>
    </row>
    <row r="49" spans="1:35" ht="15" customHeight="1">
      <c r="A49" s="12"/>
      <c r="B49" s="33"/>
      <c r="C49" s="4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46"/>
    </row>
    <row r="50" spans="1:35" ht="15" customHeight="1">
      <c r="A50" s="12"/>
      <c r="B50" s="33"/>
      <c r="C50" s="4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46"/>
    </row>
    <row r="51" spans="1:35" ht="15" customHeight="1">
      <c r="A51" s="12"/>
      <c r="B51" s="33"/>
      <c r="C51" s="4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46"/>
    </row>
    <row r="52" spans="1:35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46"/>
    </row>
    <row r="53" spans="1:35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46"/>
    </row>
    <row r="54" spans="1:35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46"/>
    </row>
    <row r="55" spans="1:35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46"/>
    </row>
    <row r="56" spans="1:35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46"/>
    </row>
    <row r="57" spans="1:35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46"/>
    </row>
    <row r="58" spans="1:35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46"/>
    </row>
    <row r="59" spans="1:35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46"/>
    </row>
    <row r="60" spans="1:35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46"/>
    </row>
    <row r="61" spans="1:35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46"/>
    </row>
    <row r="62" spans="1:35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46"/>
    </row>
    <row r="63" spans="1:35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46"/>
    </row>
    <row r="64" spans="1:35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46"/>
    </row>
    <row r="65" spans="1:35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46"/>
    </row>
    <row r="66" spans="1:35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46"/>
    </row>
    <row r="67" spans="1:35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46"/>
    </row>
    <row r="68" spans="1:35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46"/>
    </row>
    <row r="69" spans="1:35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46"/>
    </row>
    <row r="70" spans="1:35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46"/>
    </row>
    <row r="71" spans="1:35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46"/>
    </row>
    <row r="72" spans="1:35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46"/>
    </row>
    <row r="73" spans="1:35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46"/>
    </row>
    <row r="74" spans="1:35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46"/>
    </row>
    <row r="75" spans="1:35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46"/>
    </row>
    <row r="76" spans="1:35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46"/>
    </row>
    <row r="77" spans="1:35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46"/>
    </row>
    <row r="78" spans="1:35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46"/>
    </row>
    <row r="79" spans="1:35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46"/>
    </row>
    <row r="80" spans="1:35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46"/>
    </row>
    <row r="81" spans="1:35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46"/>
    </row>
    <row r="82" spans="1:35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46"/>
    </row>
    <row r="83" spans="1:35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46"/>
    </row>
    <row r="84" spans="1:35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46"/>
    </row>
    <row r="85" spans="1:35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46"/>
    </row>
    <row r="86" spans="1:35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46"/>
    </row>
    <row r="87" spans="1:35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46"/>
    </row>
    <row r="88" spans="1:35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46"/>
    </row>
    <row r="89" spans="1:35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46"/>
    </row>
    <row r="90" spans="1:35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46"/>
    </row>
    <row r="91" spans="1:35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46"/>
    </row>
    <row r="92" spans="1:35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46"/>
    </row>
    <row r="93" spans="1:35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46"/>
    </row>
    <row r="94" spans="1:35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46"/>
    </row>
    <row r="95" spans="1:35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46"/>
    </row>
    <row r="96" spans="1:35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46"/>
    </row>
    <row r="97" spans="1:34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51"/>
      <c r="Z97" s="55"/>
      <c r="AA97" s="55"/>
      <c r="AB97" s="55"/>
      <c r="AC97" s="55"/>
      <c r="AD97" s="55"/>
      <c r="AE97" s="55"/>
      <c r="AF97" s="55"/>
      <c r="AG97" s="55"/>
      <c r="AH97" s="55"/>
    </row>
    <row r="98" spans="1:34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46"/>
    </row>
    <row r="99" spans="1:34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46"/>
    </row>
    <row r="100" spans="1:34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46"/>
    </row>
    <row r="101" spans="1:34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46"/>
    </row>
    <row r="102" spans="1:34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46"/>
    </row>
    <row r="103" spans="1:34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46"/>
    </row>
    <row r="104" spans="1:34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46"/>
    </row>
    <row r="105" spans="1:34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46"/>
    </row>
    <row r="106" spans="1:34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46"/>
    </row>
    <row r="107" spans="1:34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46"/>
    </row>
    <row r="108" spans="1:34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46"/>
    </row>
    <row r="109" spans="1:34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46"/>
    </row>
    <row r="110" spans="1:34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46"/>
    </row>
    <row r="111" spans="1:34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46"/>
    </row>
    <row r="112" spans="1:34" ht="15" customHeight="1">
      <c r="A112" s="12"/>
      <c r="B112" s="33"/>
      <c r="C112" s="47"/>
      <c r="D112" s="47"/>
      <c r="E112" s="33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46"/>
    </row>
    <row r="113" spans="1:25" ht="15" customHeight="1">
      <c r="A113" s="12"/>
      <c r="B113" s="33"/>
      <c r="C113" s="47"/>
      <c r="D113" s="47"/>
      <c r="E113" s="3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46"/>
    </row>
    <row r="114" spans="1:25" ht="15" customHeight="1">
      <c r="A114" s="12"/>
      <c r="B114" s="33"/>
      <c r="C114" s="47"/>
      <c r="D114" s="47"/>
      <c r="E114" s="33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46"/>
    </row>
    <row r="115" spans="1:25" ht="15" customHeight="1">
      <c r="A115" s="12"/>
      <c r="B115" s="33"/>
      <c r="C115" s="47"/>
      <c r="D115" s="47"/>
      <c r="E115" s="33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46"/>
    </row>
    <row r="116" spans="1:25" ht="15" customHeight="1">
      <c r="A116" s="12"/>
      <c r="B116" s="33"/>
      <c r="C116" s="47"/>
      <c r="D116" s="47"/>
      <c r="E116" s="33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46"/>
    </row>
    <row r="117" spans="1:25" ht="15" customHeight="1">
      <c r="A117" s="12"/>
      <c r="B117" s="33"/>
      <c r="C117" s="47"/>
      <c r="D117" s="47"/>
      <c r="E117" s="33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46"/>
    </row>
    <row r="118" spans="1:25" ht="15" customHeight="1">
      <c r="A118" s="12"/>
      <c r="B118" s="33"/>
      <c r="C118" s="47"/>
      <c r="D118" s="47"/>
      <c r="E118" s="33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46"/>
    </row>
    <row r="119" spans="1:25" ht="15" customHeight="1">
      <c r="A119" s="12"/>
      <c r="B119" s="33"/>
      <c r="C119" s="47"/>
      <c r="D119" s="47"/>
      <c r="E119" s="33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46"/>
    </row>
    <row r="120" spans="1:25" ht="15" customHeight="1">
      <c r="A120" s="12"/>
      <c r="B120" s="33"/>
      <c r="C120" s="47"/>
      <c r="D120" s="47"/>
      <c r="E120" s="33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46"/>
    </row>
    <row r="121" spans="1:25" ht="15" customHeight="1">
      <c r="A121" s="12"/>
      <c r="B121" s="33"/>
      <c r="C121" s="47"/>
      <c r="D121" s="47"/>
      <c r="E121" s="33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46"/>
    </row>
    <row r="122" spans="1:25" ht="15" customHeight="1">
      <c r="A122" s="12"/>
      <c r="B122" s="33"/>
      <c r="C122" s="47"/>
      <c r="D122" s="47"/>
      <c r="E122" s="33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46"/>
    </row>
    <row r="123" spans="1:25" ht="15" customHeight="1">
      <c r="A123" s="12"/>
      <c r="B123" s="33"/>
      <c r="C123" s="47"/>
      <c r="D123" s="47"/>
      <c r="E123" s="33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46"/>
    </row>
    <row r="124" spans="1:25" ht="15" customHeight="1">
      <c r="A124" s="12"/>
      <c r="B124" s="33"/>
      <c r="C124" s="47"/>
      <c r="D124" s="47"/>
      <c r="E124" s="33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46"/>
    </row>
    <row r="125" spans="1:25" ht="15" customHeight="1">
      <c r="A125" s="12"/>
      <c r="B125" s="33"/>
      <c r="C125" s="47"/>
      <c r="D125" s="47"/>
      <c r="E125" s="33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46"/>
    </row>
    <row r="126" spans="1:25" ht="15" customHeight="1">
      <c r="A126" s="12"/>
      <c r="B126" s="33"/>
      <c r="C126" s="47"/>
      <c r="D126" s="47"/>
      <c r="E126" s="33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46"/>
    </row>
    <row r="127" spans="1:25" ht="15" customHeight="1">
      <c r="A127" s="12"/>
      <c r="B127" s="33"/>
      <c r="C127" s="47"/>
      <c r="D127" s="47"/>
      <c r="E127" s="33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46"/>
    </row>
    <row r="128" spans="1:25" ht="15" customHeight="1">
      <c r="A128" s="12"/>
      <c r="B128" s="33"/>
      <c r="C128" s="47"/>
      <c r="D128" s="47"/>
      <c r="E128" s="33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46"/>
    </row>
    <row r="129" spans="1:25" ht="15" customHeight="1">
      <c r="A129" s="12"/>
      <c r="B129" s="33"/>
      <c r="C129" s="47"/>
      <c r="D129" s="47"/>
      <c r="E129" s="3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46"/>
    </row>
    <row r="130" spans="1:25" ht="15" customHeight="1">
      <c r="A130" s="12"/>
      <c r="B130" s="33"/>
      <c r="C130" s="47"/>
      <c r="D130" s="47"/>
      <c r="E130" s="3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46"/>
    </row>
    <row r="131" spans="1:25" ht="15" customHeight="1">
      <c r="A131" s="12"/>
      <c r="B131" s="33"/>
      <c r="C131" s="47"/>
      <c r="D131" s="47"/>
      <c r="E131" s="3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46"/>
    </row>
    <row r="132" spans="1:25" ht="15" customHeight="1">
      <c r="A132" s="12"/>
      <c r="B132" s="33"/>
      <c r="C132" s="47"/>
      <c r="D132" s="47"/>
      <c r="E132" s="3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46"/>
    </row>
    <row r="133" spans="1:25" ht="15" customHeight="1">
      <c r="A133" s="12"/>
      <c r="B133" s="33"/>
      <c r="C133" s="47"/>
      <c r="D133" s="47"/>
      <c r="E133" s="33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46"/>
    </row>
    <row r="134" spans="1:25" ht="15" customHeight="1">
      <c r="A134" s="12"/>
      <c r="B134" s="33"/>
      <c r="C134" s="47"/>
      <c r="D134" s="47"/>
      <c r="E134" s="33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46"/>
    </row>
    <row r="135" spans="1:25" ht="15" customHeight="1">
      <c r="A135" s="12"/>
      <c r="B135" s="33"/>
      <c r="C135" s="47"/>
      <c r="D135" s="47"/>
      <c r="E135" s="33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46"/>
    </row>
    <row r="136" spans="1:25" ht="15" customHeight="1">
      <c r="A136" s="12"/>
      <c r="B136" s="33"/>
      <c r="C136" s="47"/>
      <c r="D136" s="47"/>
      <c r="E136" s="33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46"/>
    </row>
    <row r="137" spans="1:25" ht="15" customHeight="1">
      <c r="A137" s="12"/>
      <c r="B137" s="33"/>
      <c r="C137" s="47"/>
      <c r="D137" s="47"/>
      <c r="E137" s="33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46"/>
    </row>
    <row r="138" spans="1:25" ht="15" customHeight="1">
      <c r="A138" s="12"/>
      <c r="B138" s="33"/>
      <c r="C138" s="47"/>
      <c r="D138" s="47"/>
      <c r="E138" s="33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46"/>
    </row>
    <row r="139" spans="1:25" ht="15" customHeight="1">
      <c r="A139" s="12"/>
      <c r="B139" s="33"/>
      <c r="C139" s="47"/>
      <c r="D139" s="47"/>
      <c r="E139" s="33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46"/>
    </row>
    <row r="140" spans="1:25" ht="15" customHeight="1">
      <c r="A140" s="12"/>
      <c r="B140" s="33"/>
      <c r="C140" s="47"/>
      <c r="D140" s="47"/>
      <c r="E140" s="33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46"/>
    </row>
    <row r="141" spans="1:25" ht="15" customHeight="1">
      <c r="A141" s="12"/>
      <c r="B141" s="33"/>
      <c r="C141" s="47"/>
      <c r="D141" s="47"/>
      <c r="E141" s="33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46"/>
    </row>
    <row r="142" spans="1:25" ht="15" customHeight="1">
      <c r="A142" s="12"/>
      <c r="B142" s="33"/>
      <c r="C142" s="47"/>
      <c r="D142" s="47"/>
      <c r="E142" s="33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46"/>
    </row>
    <row r="143" spans="1:25" ht="15" customHeight="1">
      <c r="A143" s="12"/>
      <c r="B143" s="33"/>
      <c r="C143" s="47"/>
      <c r="D143" s="47"/>
      <c r="E143" s="33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46"/>
    </row>
    <row r="144" spans="1:25" ht="15" customHeight="1">
      <c r="A144" s="12"/>
      <c r="B144" s="33"/>
      <c r="C144" s="47"/>
      <c r="D144" s="47"/>
      <c r="E144" s="33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46"/>
    </row>
    <row r="145" spans="1:25" ht="15" customHeight="1">
      <c r="A145" s="12"/>
      <c r="B145" s="33"/>
      <c r="C145" s="47"/>
      <c r="D145" s="47"/>
      <c r="E145" s="33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46"/>
    </row>
    <row r="146" spans="1:25" ht="15" customHeight="1">
      <c r="A146" s="12"/>
      <c r="B146" s="33"/>
      <c r="C146" s="47"/>
      <c r="D146" s="47"/>
      <c r="E146" s="33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46"/>
    </row>
    <row r="147" spans="1:25" ht="15" customHeight="1">
      <c r="A147" s="12"/>
      <c r="B147" s="33"/>
      <c r="C147" s="47"/>
      <c r="D147" s="47"/>
      <c r="E147" s="33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46"/>
    </row>
    <row r="148" spans="1:25" ht="15" customHeight="1">
      <c r="A148" s="12"/>
      <c r="B148" s="33"/>
      <c r="C148" s="47"/>
      <c r="D148" s="47"/>
      <c r="E148" s="33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46"/>
    </row>
    <row r="149" spans="1:25" ht="15" customHeight="1">
      <c r="A149" s="12"/>
      <c r="B149" s="33"/>
      <c r="C149" s="47"/>
      <c r="D149" s="47"/>
      <c r="E149" s="33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46"/>
    </row>
    <row r="150" spans="1:25" ht="15" customHeight="1">
      <c r="A150" s="12"/>
      <c r="B150" s="33"/>
      <c r="C150" s="47"/>
      <c r="D150" s="47"/>
      <c r="E150" s="33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46"/>
    </row>
    <row r="151" spans="1:25" ht="15" customHeight="1">
      <c r="A151" s="12"/>
      <c r="B151" s="33"/>
      <c r="C151" s="47"/>
      <c r="D151" s="47"/>
      <c r="E151" s="3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46"/>
    </row>
    <row r="152" spans="1:25" ht="15" customHeight="1">
      <c r="A152" s="12"/>
      <c r="B152" s="33"/>
      <c r="C152" s="47"/>
      <c r="D152" s="47"/>
      <c r="E152" s="3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46"/>
    </row>
    <row r="153" spans="1:25" ht="15" customHeight="1">
      <c r="A153" s="12"/>
      <c r="B153" s="33"/>
      <c r="C153" s="47"/>
      <c r="D153" s="47"/>
      <c r="E153" s="3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46"/>
    </row>
    <row r="154" spans="1:25" ht="15" customHeight="1">
      <c r="A154" s="12"/>
      <c r="B154" s="33"/>
      <c r="C154" s="47"/>
      <c r="D154" s="47"/>
      <c r="E154" s="3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46"/>
    </row>
    <row r="155" spans="1:25" ht="15" customHeight="1">
      <c r="A155" s="12"/>
      <c r="B155" s="33"/>
      <c r="C155" s="47"/>
      <c r="D155" s="47"/>
      <c r="E155" s="33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46"/>
    </row>
    <row r="156" spans="1:25" ht="15" customHeight="1">
      <c r="A156" s="12"/>
      <c r="B156" s="33"/>
      <c r="C156" s="47"/>
      <c r="D156" s="47"/>
      <c r="E156" s="33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46"/>
    </row>
    <row r="157" spans="1:25" ht="15" customHeight="1">
      <c r="A157" s="12"/>
      <c r="B157" s="33"/>
      <c r="C157" s="47"/>
      <c r="D157" s="47"/>
      <c r="E157" s="33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46"/>
    </row>
    <row r="158" spans="1:25" ht="15" customHeight="1">
      <c r="A158" s="12"/>
      <c r="B158" s="33"/>
      <c r="C158" s="47"/>
      <c r="D158" s="47"/>
      <c r="E158" s="33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46"/>
    </row>
    <row r="159" spans="1:25" ht="15" customHeight="1">
      <c r="A159" s="12"/>
      <c r="B159" s="33"/>
      <c r="C159" s="47"/>
      <c r="D159" s="47"/>
      <c r="E159" s="33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46"/>
    </row>
    <row r="160" spans="1:25" ht="15" customHeight="1">
      <c r="A160" s="12"/>
      <c r="B160" s="33"/>
      <c r="C160" s="47"/>
      <c r="D160" s="47"/>
      <c r="E160" s="33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46"/>
    </row>
    <row r="161" spans="1:25" ht="15" customHeight="1">
      <c r="A161" s="12"/>
      <c r="B161" s="33"/>
      <c r="C161" s="47"/>
      <c r="D161" s="47"/>
      <c r="E161" s="33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46"/>
    </row>
    <row r="162" spans="1:25" ht="15" customHeight="1">
      <c r="A162" s="12"/>
      <c r="B162" s="33"/>
      <c r="C162" s="47"/>
      <c r="D162" s="47"/>
      <c r="E162" s="33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46"/>
    </row>
  </sheetData>
  <sheetProtection algorithmName="SHA-512" hashValue="5hghpcCH5Rqplu1Tzu9C0jVXNeq9P3Ar+CypRdnAmXl552LElpdzxV5BxN2tfhNDa1e71dVd83MXN5JxoAfUJQ==" saltValue="or3aV9ZVhcZOYu7LH/LNKQ==" spinCount="100000" sheet="1" objects="1" scenarios="1" selectLockedCells="1" selectUnlockedCells="1"/>
  <protectedRanges>
    <protectedRange sqref="B1:E27 H33:J1048576 B33:E1048576 I1:J32" name="Intervalo1"/>
    <protectedRange sqref="H3:H4" name="Intervalo1_1_1"/>
    <protectedRange sqref="H1:H2" name="Intervalo1_1_2"/>
    <protectedRange sqref="H5:H32" name="Intervalo1_1"/>
    <protectedRange sqref="B28:E32" name="Intervalo1_2"/>
  </protectedRanges>
  <mergeCells count="10">
    <mergeCell ref="A33:N33"/>
    <mergeCell ref="N1:N32"/>
    <mergeCell ref="M1:M2"/>
    <mergeCell ref="L1:L2"/>
    <mergeCell ref="A1:F1"/>
    <mergeCell ref="A2:F2"/>
    <mergeCell ref="K1:K2"/>
    <mergeCell ref="J1:J2"/>
    <mergeCell ref="I1:I2"/>
    <mergeCell ref="H1:H2"/>
  </mergeCells>
  <conditionalFormatting sqref="B28:B32">
    <cfRule type="duplicateValues" dxfId="131" priority="1"/>
  </conditionalFormatting>
  <conditionalFormatting sqref="B1:C27 B33:C1048576">
    <cfRule type="duplicateValues" dxfId="130" priority="11"/>
    <cfRule type="duplicateValues" dxfId="129" priority="12"/>
    <cfRule type="duplicateValues" dxfId="128" priority="13"/>
  </conditionalFormatting>
  <conditionalFormatting sqref="B5:C9 B19:C27">
    <cfRule type="expression" dxfId="127" priority="1855">
      <formula>AND(COUNTIF($B$5:$C$32,B5)+COUNTIF(#REF!,B5)&gt;1,NOT(ISBLANK(B5)))</formula>
    </cfRule>
  </conditionalFormatting>
  <conditionalFormatting sqref="B6:C9 B1:C2 B4">
    <cfRule type="expression" dxfId="126" priority="1857">
      <formula>AND(COUNTIF($B$1:$C$2,B6)+COUNTIF($B$4:$C$4,B6)+COUNTIF($B$6:$C$65489,B6)&gt;1,NOT(ISBLANK(B6)))</formula>
    </cfRule>
  </conditionalFormatting>
  <conditionalFormatting sqref="B19:C27 B5:C9">
    <cfRule type="duplicateValues" dxfId="125" priority="1860"/>
    <cfRule type="duplicateValues" dxfId="124" priority="1861"/>
    <cfRule type="duplicateValues" dxfId="123" priority="1862"/>
  </conditionalFormatting>
  <conditionalFormatting sqref="B19:C26 B34:C981">
    <cfRule type="expression" dxfId="122" priority="1866">
      <formula>AND(COUNTIF($B$1:$C$2,B25)+COUNTIF($B$4:$C$4,B25)+COUNTIF($B$6:$C$65489,B25)&gt;1,NOT(ISBLANK(B25)))</formula>
    </cfRule>
  </conditionalFormatting>
  <conditionalFormatting sqref="B27:C27">
    <cfRule type="expression" dxfId="121" priority="1867">
      <formula>AND(COUNTIF($B$1:$C$2,#REF!)+COUNTIF($B$4:$C$4,#REF!)+COUNTIF($B$6:$C$65489,#REF!)&gt;1,NOT(ISBLANK(#REF!)))</formula>
    </cfRule>
  </conditionalFormatting>
  <conditionalFormatting sqref="C4">
    <cfRule type="expression" dxfId="120" priority="1869">
      <formula>AND(COUNTIF($B$1:$C$2,C4)+COUNTIF($B$4:$C$4,C4)+COUNTIF($B$6:$C$65512,C4)&gt;1,NOT(ISBLANK(C4)))</formula>
    </cfRule>
  </conditionalFormatting>
  <conditionalFormatting sqref="C28">
    <cfRule type="expression" dxfId="119" priority="1870">
      <formula>AND(COUNTIF($B$1:$C$2,C31)+COUNTIF($B$4:$C$4,C31)+COUNTIF($B$6:$C$65486,C31)&gt;1,NOT(ISBLANK(C31)))</formula>
    </cfRule>
  </conditionalFormatting>
  <conditionalFormatting sqref="C28:C32">
    <cfRule type="duplicateValues" dxfId="118" priority="1871"/>
    <cfRule type="duplicateValues" dxfId="117" priority="1872"/>
    <cfRule type="duplicateValues" dxfId="116" priority="1873"/>
    <cfRule type="duplicateValues" dxfId="115" priority="1874"/>
    <cfRule type="expression" dxfId="114" priority="1875">
      <formula>AND(COUNTIF($B$5:$C$32,C28)+COUNTIF(#REF!,C28)&gt;1,NOT(ISBLANK(C28)))</formula>
    </cfRule>
    <cfRule type="duplicateValues" dxfId="113" priority="1876"/>
    <cfRule type="duplicateValues" dxfId="112" priority="1877"/>
  </conditionalFormatting>
  <conditionalFormatting sqref="C29:C32">
    <cfRule type="expression" dxfId="111" priority="1878">
      <formula>AND(COUNTIF($B$1:$C$2,#REF!)+COUNTIF($B$4:$C$4,#REF!)+COUNTIF($B$6:$C$65486,#REF!)&gt;1,NOT(ISBLANK(#REF!)))</formula>
    </cfRule>
  </conditionalFormatting>
  <pageMargins left="0.7" right="0.7" top="0.75" bottom="0.75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AK172"/>
  <sheetViews>
    <sheetView showGridLines="0" zoomScale="90" zoomScaleNormal="90" workbookViewId="0">
      <selection activeCell="R36" sqref="R36"/>
    </sheetView>
  </sheetViews>
  <sheetFormatPr defaultColWidth="9.109375" defaultRowHeight="15" customHeight="1"/>
  <cols>
    <col min="1" max="1" width="5.33203125" style="19" customWidth="1"/>
    <col min="2" max="2" width="9.5546875" style="22" customWidth="1"/>
    <col min="3" max="3" width="45.5546875" style="24" customWidth="1"/>
    <col min="4" max="4" width="50.109375" style="24" customWidth="1"/>
    <col min="5" max="5" width="6.44140625" style="22" customWidth="1"/>
    <col min="6" max="6" width="7" style="19" customWidth="1"/>
    <col min="7" max="7" width="1" style="19" customWidth="1"/>
    <col min="8" max="14" width="6.77734375" style="19" customWidth="1"/>
    <col min="15" max="15" width="1" style="19" customWidth="1"/>
    <col min="16" max="22" width="8" style="19" customWidth="1"/>
    <col min="23" max="23" width="12.6640625" style="19"/>
    <col min="24" max="16384" width="9.109375" style="19"/>
  </cols>
  <sheetData>
    <row r="1" spans="1:37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143</v>
      </c>
      <c r="N1" s="149" t="s">
        <v>6</v>
      </c>
      <c r="O1" s="140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46"/>
    </row>
    <row r="2" spans="1:37" ht="71.400000000000006" customHeight="1">
      <c r="A2" s="133" t="s">
        <v>302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23"/>
      <c r="N2" s="150"/>
      <c r="O2" s="140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46"/>
    </row>
    <row r="3" spans="1:37" ht="18" customHeight="1">
      <c r="A3" s="100"/>
      <c r="B3" s="101"/>
      <c r="C3" s="102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4">
        <v>46089</v>
      </c>
      <c r="N3" s="79">
        <v>46061</v>
      </c>
      <c r="O3" s="140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46"/>
    </row>
    <row r="4" spans="1:37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14" t="s">
        <v>26</v>
      </c>
      <c r="N4" s="68" t="s">
        <v>26</v>
      </c>
      <c r="O4" s="140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46"/>
    </row>
    <row r="5" spans="1:37" ht="18" customHeight="1">
      <c r="A5" s="13">
        <f>RANK(F5,F$5:F$202,0)</f>
        <v>1</v>
      </c>
      <c r="B5" s="13">
        <v>2778</v>
      </c>
      <c r="C5" s="39" t="s">
        <v>197</v>
      </c>
      <c r="D5" s="23" t="s">
        <v>130</v>
      </c>
      <c r="E5" s="13" t="s">
        <v>8</v>
      </c>
      <c r="F5" s="52">
        <f>SUM(H5:R5)</f>
        <v>162.5</v>
      </c>
      <c r="G5" s="63"/>
      <c r="H5" s="58"/>
      <c r="I5" s="58"/>
      <c r="J5" s="58"/>
      <c r="K5" s="58">
        <v>55</v>
      </c>
      <c r="L5" s="13"/>
      <c r="M5" s="13">
        <v>60</v>
      </c>
      <c r="N5" s="52">
        <v>47.5</v>
      </c>
      <c r="O5" s="140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46"/>
    </row>
    <row r="6" spans="1:37" ht="18" customHeight="1">
      <c r="A6" s="13">
        <f>RANK(F6,F$5:F$202,0)</f>
        <v>2</v>
      </c>
      <c r="B6" s="38">
        <v>20377</v>
      </c>
      <c r="C6" s="40" t="s">
        <v>115</v>
      </c>
      <c r="D6" s="23" t="s">
        <v>120</v>
      </c>
      <c r="E6" s="13" t="s">
        <v>30</v>
      </c>
      <c r="F6" s="52">
        <f>SUM(H6:R6)</f>
        <v>140</v>
      </c>
      <c r="G6" s="63"/>
      <c r="H6" s="59">
        <v>55</v>
      </c>
      <c r="I6" s="46"/>
      <c r="J6" s="46"/>
      <c r="K6" s="46"/>
      <c r="L6" s="13">
        <v>85</v>
      </c>
      <c r="M6" s="13"/>
      <c r="N6" s="52"/>
      <c r="O6" s="140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46"/>
    </row>
    <row r="7" spans="1:37" ht="18" customHeight="1">
      <c r="A7" s="13">
        <f>RANK(F7,F$5:F$202,0)</f>
        <v>3</v>
      </c>
      <c r="B7" s="13">
        <v>11520</v>
      </c>
      <c r="C7" s="39" t="s">
        <v>196</v>
      </c>
      <c r="D7" s="24" t="s">
        <v>9</v>
      </c>
      <c r="E7" s="13" t="s">
        <v>8</v>
      </c>
      <c r="F7" s="52">
        <f>SUM(H7:R7)</f>
        <v>135.5</v>
      </c>
      <c r="G7" s="63"/>
      <c r="H7" s="58"/>
      <c r="I7" s="58">
        <v>30</v>
      </c>
      <c r="J7" s="58"/>
      <c r="K7" s="58">
        <v>47.5</v>
      </c>
      <c r="L7" s="13"/>
      <c r="M7" s="13">
        <v>3</v>
      </c>
      <c r="N7" s="52">
        <v>55</v>
      </c>
      <c r="O7" s="140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46"/>
    </row>
    <row r="8" spans="1:37" ht="18" customHeight="1">
      <c r="A8" s="13">
        <f>RANK(F8,F$5:F$202,0)</f>
        <v>4</v>
      </c>
      <c r="B8" s="13">
        <v>10847</v>
      </c>
      <c r="C8" s="24" t="s">
        <v>52</v>
      </c>
      <c r="D8" s="24" t="s">
        <v>40</v>
      </c>
      <c r="E8" s="13" t="s">
        <v>14</v>
      </c>
      <c r="F8" s="52">
        <f>SUM(H8:R8)</f>
        <v>130</v>
      </c>
      <c r="G8" s="63"/>
      <c r="H8" s="58"/>
      <c r="I8" s="58">
        <v>35</v>
      </c>
      <c r="J8" s="58"/>
      <c r="K8" s="58"/>
      <c r="L8" s="13"/>
      <c r="M8" s="13">
        <v>95</v>
      </c>
      <c r="N8" s="52"/>
      <c r="O8" s="140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46"/>
    </row>
    <row r="9" spans="1:37" ht="18" customHeight="1">
      <c r="A9" s="13">
        <f>RANK(F9,F$5:F$202,0)</f>
        <v>5</v>
      </c>
      <c r="B9" s="13">
        <v>9291</v>
      </c>
      <c r="C9" s="24" t="s">
        <v>50</v>
      </c>
      <c r="D9" s="23" t="s">
        <v>130</v>
      </c>
      <c r="E9" s="13" t="s">
        <v>51</v>
      </c>
      <c r="F9" s="52">
        <f>SUM(H9:R9)</f>
        <v>110</v>
      </c>
      <c r="G9" s="63"/>
      <c r="H9" s="58"/>
      <c r="I9" s="58"/>
      <c r="J9" s="58"/>
      <c r="K9" s="58"/>
      <c r="L9" s="13"/>
      <c r="M9" s="13">
        <v>110</v>
      </c>
      <c r="N9" s="52"/>
      <c r="O9" s="140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46"/>
    </row>
    <row r="10" spans="1:37" ht="18" customHeight="1">
      <c r="A10" s="13">
        <f>RANK(F10,F$5:F$202,0)</f>
        <v>5</v>
      </c>
      <c r="B10" s="38">
        <v>21855</v>
      </c>
      <c r="C10" s="40" t="s">
        <v>112</v>
      </c>
      <c r="D10" s="23" t="s">
        <v>130</v>
      </c>
      <c r="E10" s="13" t="s">
        <v>29</v>
      </c>
      <c r="F10" s="52">
        <f>SUM(H10:R10)</f>
        <v>110</v>
      </c>
      <c r="G10" s="63"/>
      <c r="H10" s="59"/>
      <c r="I10" s="46"/>
      <c r="J10" s="46"/>
      <c r="K10" s="46"/>
      <c r="L10" s="13">
        <v>110</v>
      </c>
      <c r="M10" s="13"/>
      <c r="N10" s="52"/>
      <c r="O10" s="140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46"/>
    </row>
    <row r="11" spans="1:37" ht="18" customHeight="1">
      <c r="A11" s="13">
        <f>RANK(F11,F$5:F$202,0)</f>
        <v>7</v>
      </c>
      <c r="B11" s="13">
        <v>1278</v>
      </c>
      <c r="C11" s="39" t="s">
        <v>198</v>
      </c>
      <c r="D11" s="24" t="s">
        <v>18</v>
      </c>
      <c r="E11" s="13" t="s">
        <v>14</v>
      </c>
      <c r="F11" s="52">
        <f>SUM(H11:R11)</f>
        <v>100</v>
      </c>
      <c r="G11" s="63"/>
      <c r="H11" s="58"/>
      <c r="I11" s="58">
        <v>20</v>
      </c>
      <c r="J11" s="58"/>
      <c r="K11" s="58"/>
      <c r="L11" s="13"/>
      <c r="M11" s="13">
        <v>35</v>
      </c>
      <c r="N11" s="52">
        <v>45</v>
      </c>
      <c r="O11" s="140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46"/>
    </row>
    <row r="12" spans="1:37" ht="18" customHeight="1">
      <c r="A12" s="13">
        <f>RANK(F12,F$5:F$202,0)</f>
        <v>8</v>
      </c>
      <c r="B12" s="13">
        <v>4893</v>
      </c>
      <c r="C12" s="24" t="s">
        <v>54</v>
      </c>
      <c r="D12" s="24" t="s">
        <v>190</v>
      </c>
      <c r="E12" s="13" t="s">
        <v>14</v>
      </c>
      <c r="F12" s="52">
        <f>SUM(H12:R12)</f>
        <v>98</v>
      </c>
      <c r="G12" s="63"/>
      <c r="H12" s="58"/>
      <c r="I12" s="58">
        <v>18</v>
      </c>
      <c r="J12" s="58"/>
      <c r="K12" s="58"/>
      <c r="L12" s="13"/>
      <c r="M12" s="13">
        <v>80</v>
      </c>
      <c r="N12" s="52"/>
      <c r="O12" s="140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46"/>
    </row>
    <row r="13" spans="1:37" ht="18" customHeight="1">
      <c r="A13" s="13">
        <f>RANK(F13,F$5:F$202,0)</f>
        <v>9</v>
      </c>
      <c r="B13" s="38">
        <v>13170</v>
      </c>
      <c r="C13" s="40" t="s">
        <v>113</v>
      </c>
      <c r="D13" s="23" t="s">
        <v>130</v>
      </c>
      <c r="E13" s="13" t="s">
        <v>43</v>
      </c>
      <c r="F13" s="52">
        <f>SUM(H13:R13)</f>
        <v>95</v>
      </c>
      <c r="G13" s="63"/>
      <c r="H13" s="59"/>
      <c r="I13" s="46"/>
      <c r="J13" s="46"/>
      <c r="K13" s="46"/>
      <c r="L13" s="13">
        <v>95</v>
      </c>
      <c r="M13" s="13"/>
      <c r="N13" s="52"/>
      <c r="O13" s="140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46"/>
    </row>
    <row r="14" spans="1:37" ht="18" customHeight="1">
      <c r="A14" s="13">
        <f>RANK(F14,F$5:F$202,0)</f>
        <v>10</v>
      </c>
      <c r="B14" s="13">
        <v>21730</v>
      </c>
      <c r="C14" s="24" t="s">
        <v>53</v>
      </c>
      <c r="D14" s="23" t="s">
        <v>130</v>
      </c>
      <c r="E14" s="13" t="s">
        <v>29</v>
      </c>
      <c r="F14" s="52">
        <f>SUM(H14:R14)</f>
        <v>90</v>
      </c>
      <c r="G14" s="63"/>
      <c r="H14" s="58"/>
      <c r="I14" s="58"/>
      <c r="J14" s="58"/>
      <c r="K14" s="58"/>
      <c r="L14" s="13"/>
      <c r="M14" s="13">
        <v>90</v>
      </c>
      <c r="N14" s="52"/>
      <c r="O14" s="140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46"/>
    </row>
    <row r="15" spans="1:37" ht="18" customHeight="1">
      <c r="A15" s="13">
        <f>RANK(F15,F$5:F$202,0)</f>
        <v>10</v>
      </c>
      <c r="B15" s="38">
        <v>33249</v>
      </c>
      <c r="C15" s="40" t="s">
        <v>114</v>
      </c>
      <c r="D15" s="23" t="s">
        <v>130</v>
      </c>
      <c r="E15" s="13" t="s">
        <v>51</v>
      </c>
      <c r="F15" s="52">
        <f>SUM(H15:R15)</f>
        <v>90</v>
      </c>
      <c r="G15" s="63"/>
      <c r="H15" s="59"/>
      <c r="I15" s="46"/>
      <c r="J15" s="46"/>
      <c r="K15" s="46"/>
      <c r="L15" s="13">
        <v>90</v>
      </c>
      <c r="M15" s="13"/>
      <c r="N15" s="52"/>
      <c r="O15" s="140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46"/>
    </row>
    <row r="16" spans="1:37" ht="18" customHeight="1">
      <c r="A16" s="13">
        <f>RANK(F16,F$5:F$202,0)</f>
        <v>10</v>
      </c>
      <c r="B16" s="13">
        <v>12294</v>
      </c>
      <c r="C16" s="24" t="s">
        <v>55</v>
      </c>
      <c r="D16" s="24" t="s">
        <v>13</v>
      </c>
      <c r="E16" s="13" t="s">
        <v>14</v>
      </c>
      <c r="F16" s="52">
        <f>SUM(H16:R16)</f>
        <v>90</v>
      </c>
      <c r="G16" s="63"/>
      <c r="H16" s="58"/>
      <c r="I16" s="58">
        <v>25</v>
      </c>
      <c r="J16" s="58"/>
      <c r="K16" s="58"/>
      <c r="L16" s="13"/>
      <c r="M16" s="13">
        <v>65</v>
      </c>
      <c r="N16" s="52"/>
      <c r="O16" s="140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46"/>
    </row>
    <row r="17" spans="1:37" ht="18" customHeight="1">
      <c r="A17" s="13">
        <f>RANK(F17,F$5:F$202,0)</f>
        <v>13</v>
      </c>
      <c r="B17" s="38">
        <v>6460</v>
      </c>
      <c r="C17" s="40" t="s">
        <v>116</v>
      </c>
      <c r="D17" s="23" t="s">
        <v>130</v>
      </c>
      <c r="E17" s="13" t="s">
        <v>30</v>
      </c>
      <c r="F17" s="52">
        <f>SUM(H17:R17)</f>
        <v>80</v>
      </c>
      <c r="G17" s="63"/>
      <c r="H17" s="59"/>
      <c r="I17" s="46"/>
      <c r="J17" s="46"/>
      <c r="K17" s="46"/>
      <c r="L17" s="13">
        <v>80</v>
      </c>
      <c r="M17" s="13"/>
      <c r="N17" s="52"/>
      <c r="O17" s="140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46"/>
    </row>
    <row r="18" spans="1:37" ht="18" customHeight="1">
      <c r="A18" s="13">
        <f>RANK(F18,F$5:F$202,0)</f>
        <v>14</v>
      </c>
      <c r="B18" s="38">
        <v>9614</v>
      </c>
      <c r="C18" s="40" t="s">
        <v>117</v>
      </c>
      <c r="D18" s="23" t="s">
        <v>130</v>
      </c>
      <c r="E18" s="13" t="s">
        <v>30</v>
      </c>
      <c r="F18" s="52">
        <f>SUM(H18:R18)</f>
        <v>70</v>
      </c>
      <c r="G18" s="63"/>
      <c r="H18" s="59"/>
      <c r="I18" s="46"/>
      <c r="J18" s="46"/>
      <c r="K18" s="46"/>
      <c r="L18" s="13">
        <v>70</v>
      </c>
      <c r="M18" s="13"/>
      <c r="N18" s="52"/>
      <c r="O18" s="140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46"/>
    </row>
    <row r="19" spans="1:37" ht="18" customHeight="1">
      <c r="A19" s="13">
        <f>RANK(F19,F$5:F$202,0)</f>
        <v>15</v>
      </c>
      <c r="B19" s="38">
        <v>69426</v>
      </c>
      <c r="C19" s="40" t="s">
        <v>118</v>
      </c>
      <c r="D19" s="23" t="s">
        <v>130</v>
      </c>
      <c r="E19" s="13" t="s">
        <v>30</v>
      </c>
      <c r="F19" s="52">
        <f>SUM(H19:R19)</f>
        <v>65</v>
      </c>
      <c r="G19" s="63"/>
      <c r="H19" s="59"/>
      <c r="I19" s="46"/>
      <c r="J19" s="46"/>
      <c r="K19" s="46"/>
      <c r="L19" s="13">
        <v>65</v>
      </c>
      <c r="M19" s="13"/>
      <c r="N19" s="52"/>
      <c r="O19" s="140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46"/>
    </row>
    <row r="20" spans="1:37" ht="18" customHeight="1">
      <c r="A20" s="13">
        <f>RANK(F20,F$5:F$202,0)</f>
        <v>16</v>
      </c>
      <c r="B20" s="38">
        <v>11422</v>
      </c>
      <c r="C20" s="40" t="s">
        <v>119</v>
      </c>
      <c r="D20" s="23" t="s">
        <v>130</v>
      </c>
      <c r="E20" s="13" t="s">
        <v>43</v>
      </c>
      <c r="F20" s="52">
        <f>SUM(H20:R20)</f>
        <v>60</v>
      </c>
      <c r="G20" s="63"/>
      <c r="H20" s="59"/>
      <c r="I20" s="46"/>
      <c r="J20" s="46"/>
      <c r="K20" s="46"/>
      <c r="L20" s="13">
        <v>60</v>
      </c>
      <c r="M20" s="13"/>
      <c r="N20" s="52"/>
      <c r="O20" s="140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46"/>
    </row>
    <row r="21" spans="1:37" ht="18" customHeight="1">
      <c r="A21" s="13">
        <f>RANK(F21,F$5:F$202,0)</f>
        <v>17</v>
      </c>
      <c r="B21" s="13">
        <v>65361</v>
      </c>
      <c r="C21" s="24" t="s">
        <v>279</v>
      </c>
      <c r="D21" s="23" t="s">
        <v>130</v>
      </c>
      <c r="E21" s="13" t="s">
        <v>30</v>
      </c>
      <c r="F21" s="52">
        <f>SUM(H21:R21)</f>
        <v>47.5</v>
      </c>
      <c r="G21" s="63"/>
      <c r="H21" s="59">
        <v>47.5</v>
      </c>
      <c r="I21" s="58"/>
      <c r="J21" s="58"/>
      <c r="K21" s="58"/>
      <c r="L21" s="15"/>
      <c r="M21" s="15"/>
      <c r="N21" s="52"/>
      <c r="O21" s="140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46"/>
    </row>
    <row r="22" spans="1:37" ht="18" customHeight="1">
      <c r="A22" s="13">
        <f>RANK(F22,F$5:F$202,0)</f>
        <v>18</v>
      </c>
      <c r="B22" s="13">
        <v>26826</v>
      </c>
      <c r="C22" s="24" t="s">
        <v>280</v>
      </c>
      <c r="D22" s="23" t="s">
        <v>130</v>
      </c>
      <c r="E22" s="13" t="s">
        <v>97</v>
      </c>
      <c r="F22" s="52">
        <f>SUM(H22:R22)</f>
        <v>45</v>
      </c>
      <c r="G22" s="63"/>
      <c r="H22" s="59">
        <v>45</v>
      </c>
      <c r="I22" s="58"/>
      <c r="J22" s="58"/>
      <c r="K22" s="58"/>
      <c r="L22" s="15"/>
      <c r="M22" s="15"/>
      <c r="N22" s="52"/>
      <c r="O22" s="140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46"/>
    </row>
    <row r="23" spans="1:37" ht="18" customHeight="1">
      <c r="A23" s="13">
        <f>RANK(F23,F$5:F$202,0)</f>
        <v>19</v>
      </c>
      <c r="B23" s="13">
        <v>68226</v>
      </c>
      <c r="C23" s="24" t="s">
        <v>281</v>
      </c>
      <c r="D23" s="23" t="s">
        <v>130</v>
      </c>
      <c r="E23" s="13" t="s">
        <v>30</v>
      </c>
      <c r="F23" s="52">
        <f>SUM(H23:R23)</f>
        <v>42.5</v>
      </c>
      <c r="G23" s="63"/>
      <c r="H23" s="59">
        <v>42.5</v>
      </c>
      <c r="I23" s="58"/>
      <c r="J23" s="58"/>
      <c r="K23" s="58"/>
      <c r="L23" s="15"/>
      <c r="M23" s="15"/>
      <c r="N23" s="52"/>
      <c r="O23" s="140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46"/>
    </row>
    <row r="24" spans="1:37" ht="18" customHeight="1">
      <c r="A24" s="13">
        <f>RANK(F24,F$5:F$202,0)</f>
        <v>20</v>
      </c>
      <c r="B24" s="13">
        <v>50011</v>
      </c>
      <c r="C24" s="24" t="s">
        <v>230</v>
      </c>
      <c r="D24" s="23" t="s">
        <v>130</v>
      </c>
      <c r="E24" s="13" t="s">
        <v>20</v>
      </c>
      <c r="F24" s="52">
        <f>SUM(H24:R24)</f>
        <v>17.5</v>
      </c>
      <c r="G24" s="63"/>
      <c r="H24" s="58"/>
      <c r="I24" s="58"/>
      <c r="J24" s="58">
        <v>17.5</v>
      </c>
      <c r="K24" s="58"/>
      <c r="L24" s="15"/>
      <c r="M24" s="15"/>
      <c r="N24" s="52"/>
      <c r="O24" s="140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46"/>
    </row>
    <row r="25" spans="1:37" ht="18" customHeight="1">
      <c r="A25" s="13">
        <f>RANK(F25,F$5:F$202,0)</f>
        <v>21</v>
      </c>
      <c r="B25" s="13">
        <v>42494</v>
      </c>
      <c r="C25" s="24" t="s">
        <v>56</v>
      </c>
      <c r="D25" s="23" t="s">
        <v>130</v>
      </c>
      <c r="E25" s="13" t="s">
        <v>29</v>
      </c>
      <c r="F25" s="52">
        <f>SUM(H25:R25)</f>
        <v>15</v>
      </c>
      <c r="G25" s="63"/>
      <c r="H25" s="58"/>
      <c r="I25" s="58"/>
      <c r="J25" s="58"/>
      <c r="K25" s="58"/>
      <c r="L25" s="13"/>
      <c r="M25" s="13">
        <v>15</v>
      </c>
      <c r="N25" s="52"/>
      <c r="O25" s="140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46"/>
    </row>
    <row r="26" spans="1:37" ht="18" customHeight="1">
      <c r="A26" s="13">
        <f>RANK(F26,F$5:F$202,0)</f>
        <v>22</v>
      </c>
      <c r="B26" s="13">
        <v>68357</v>
      </c>
      <c r="C26" s="24" t="s">
        <v>57</v>
      </c>
      <c r="D26" s="23" t="s">
        <v>130</v>
      </c>
      <c r="E26" s="13" t="s">
        <v>43</v>
      </c>
      <c r="F26" s="52">
        <f>SUM(H26:R26)</f>
        <v>10</v>
      </c>
      <c r="G26" s="63"/>
      <c r="H26" s="58"/>
      <c r="I26" s="58"/>
      <c r="J26" s="58"/>
      <c r="K26" s="58"/>
      <c r="L26" s="13"/>
      <c r="M26" s="13">
        <v>10</v>
      </c>
      <c r="N26" s="52"/>
      <c r="O26" s="140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46"/>
    </row>
    <row r="27" spans="1:37" ht="18" customHeight="1">
      <c r="A27" s="13">
        <f>RANK(F27,F$5:F$202,0)</f>
        <v>22</v>
      </c>
      <c r="B27" s="13">
        <v>2572</v>
      </c>
      <c r="C27" s="24" t="s">
        <v>254</v>
      </c>
      <c r="D27" s="23" t="s">
        <v>244</v>
      </c>
      <c r="E27" s="13" t="s">
        <v>14</v>
      </c>
      <c r="F27" s="52">
        <f>SUM(H27:R27)</f>
        <v>10</v>
      </c>
      <c r="G27" s="63"/>
      <c r="H27" s="58"/>
      <c r="I27" s="58">
        <v>10</v>
      </c>
      <c r="J27" s="58"/>
      <c r="K27" s="58"/>
      <c r="L27" s="15"/>
      <c r="M27" s="15"/>
      <c r="N27" s="52"/>
      <c r="O27" s="140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46"/>
    </row>
    <row r="28" spans="1:37" ht="18" customHeight="1">
      <c r="A28" s="13">
        <f>RANK(F28,F$5:F$202,0)</f>
        <v>24</v>
      </c>
      <c r="B28" s="13">
        <v>37014</v>
      </c>
      <c r="C28" s="24" t="s">
        <v>255</v>
      </c>
      <c r="D28" s="23" t="s">
        <v>13</v>
      </c>
      <c r="E28" s="13" t="s">
        <v>14</v>
      </c>
      <c r="F28" s="52">
        <f>SUM(H28:R28)</f>
        <v>8</v>
      </c>
      <c r="G28" s="63"/>
      <c r="H28" s="58"/>
      <c r="I28" s="58">
        <v>8</v>
      </c>
      <c r="J28" s="58"/>
      <c r="K28" s="58"/>
      <c r="L28" s="15"/>
      <c r="M28" s="15"/>
      <c r="N28" s="52"/>
      <c r="O28" s="140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46"/>
    </row>
    <row r="29" spans="1:37" ht="18" customHeight="1">
      <c r="A29" s="13">
        <f>RANK(F29,F$5:F$202,0)</f>
        <v>25</v>
      </c>
      <c r="B29" s="13">
        <v>68227</v>
      </c>
      <c r="C29" s="24" t="s">
        <v>256</v>
      </c>
      <c r="D29" s="23" t="s">
        <v>40</v>
      </c>
      <c r="E29" s="13" t="s">
        <v>14</v>
      </c>
      <c r="F29" s="52">
        <f>SUM(H29:R29)</f>
        <v>6</v>
      </c>
      <c r="G29" s="63"/>
      <c r="H29" s="58"/>
      <c r="I29" s="58">
        <v>6</v>
      </c>
      <c r="J29" s="58"/>
      <c r="K29" s="58"/>
      <c r="L29" s="15"/>
      <c r="M29" s="15"/>
      <c r="N29" s="52"/>
      <c r="O29" s="140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46"/>
    </row>
    <row r="30" spans="1:37" ht="18" customHeight="1">
      <c r="A30" s="13">
        <f>RANK(F30,F$5:F$202,0)</f>
        <v>26</v>
      </c>
      <c r="B30" s="13">
        <v>54100</v>
      </c>
      <c r="C30" s="24" t="s">
        <v>58</v>
      </c>
      <c r="D30" s="23" t="s">
        <v>130</v>
      </c>
      <c r="E30" s="13" t="s">
        <v>43</v>
      </c>
      <c r="F30" s="52">
        <f>SUM(H30:R30)</f>
        <v>5</v>
      </c>
      <c r="G30" s="63"/>
      <c r="H30" s="58"/>
      <c r="I30" s="58"/>
      <c r="J30" s="58"/>
      <c r="K30" s="58"/>
      <c r="L30" s="13"/>
      <c r="M30" s="13">
        <v>5</v>
      </c>
      <c r="N30" s="52"/>
      <c r="O30" s="140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46"/>
    </row>
    <row r="31" spans="1:37" ht="18" customHeight="1">
      <c r="A31" s="13">
        <f>RANK(F31,F$5:F$202,0)</f>
        <v>27</v>
      </c>
      <c r="B31" s="13">
        <v>12514</v>
      </c>
      <c r="C31" s="24" t="s">
        <v>59</v>
      </c>
      <c r="D31" s="23" t="s">
        <v>130</v>
      </c>
      <c r="E31" s="13" t="s">
        <v>60</v>
      </c>
      <c r="F31" s="52">
        <f>SUM(H31:R31)</f>
        <v>2</v>
      </c>
      <c r="G31" s="63"/>
      <c r="H31" s="58"/>
      <c r="I31" s="58"/>
      <c r="J31" s="58"/>
      <c r="K31" s="58"/>
      <c r="L31" s="13"/>
      <c r="M31" s="13">
        <v>2</v>
      </c>
      <c r="N31" s="52"/>
      <c r="O31" s="140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46"/>
    </row>
    <row r="32" spans="1:37" ht="7.2" customHeight="1">
      <c r="A32" s="128"/>
      <c r="B32" s="128"/>
      <c r="C32" s="128"/>
      <c r="D32" s="128"/>
      <c r="E32" s="128"/>
      <c r="F32" s="128"/>
      <c r="G32" s="146"/>
      <c r="H32" s="128"/>
      <c r="I32" s="128"/>
      <c r="J32" s="128"/>
      <c r="K32" s="128"/>
      <c r="L32" s="128"/>
      <c r="M32" s="128"/>
      <c r="N32" s="128"/>
      <c r="O32" s="146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46"/>
    </row>
    <row r="33" spans="1:37" ht="15" customHeight="1">
      <c r="A33" s="12"/>
      <c r="B33" s="33"/>
      <c r="C33" s="4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46"/>
    </row>
    <row r="34" spans="1:37" ht="15" customHeight="1">
      <c r="A34" s="12"/>
      <c r="B34" s="33"/>
      <c r="C34" s="4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46"/>
    </row>
    <row r="35" spans="1:37" ht="15" customHeight="1">
      <c r="A35" s="12"/>
      <c r="B35" s="33"/>
      <c r="C35" s="4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46"/>
    </row>
    <row r="36" spans="1:37" ht="15" customHeight="1">
      <c r="A36" s="12"/>
      <c r="B36" s="33"/>
      <c r="C36" s="4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46"/>
    </row>
    <row r="37" spans="1:37" ht="15" customHeight="1">
      <c r="A37" s="12"/>
      <c r="B37" s="33"/>
      <c r="C37" s="4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46"/>
    </row>
    <row r="38" spans="1:37" ht="15" customHeight="1">
      <c r="A38" s="12"/>
      <c r="B38" s="33"/>
      <c r="C38" s="4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46"/>
    </row>
    <row r="39" spans="1:37" ht="15" customHeight="1">
      <c r="A39" s="12"/>
      <c r="B39" s="33"/>
      <c r="C39" s="4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46"/>
    </row>
    <row r="40" spans="1:37" ht="15" customHeight="1">
      <c r="A40" s="12"/>
      <c r="B40" s="33"/>
      <c r="C40" s="4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46"/>
    </row>
    <row r="41" spans="1:37" ht="15" customHeight="1">
      <c r="A41" s="12"/>
      <c r="B41" s="33"/>
      <c r="C41" s="4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46"/>
    </row>
    <row r="42" spans="1:37" ht="15" customHeight="1">
      <c r="A42" s="12"/>
      <c r="B42" s="33"/>
      <c r="C42" s="4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46"/>
    </row>
    <row r="43" spans="1:37" ht="15" customHeight="1">
      <c r="A43" s="12"/>
      <c r="B43" s="33"/>
      <c r="C43" s="4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46"/>
    </row>
    <row r="44" spans="1:37" ht="15" customHeight="1">
      <c r="A44" s="12"/>
      <c r="B44" s="33"/>
      <c r="C44" s="4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46"/>
    </row>
    <row r="45" spans="1:37" ht="15" customHeight="1">
      <c r="A45" s="12"/>
      <c r="B45" s="33"/>
      <c r="C45" s="4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46"/>
    </row>
    <row r="46" spans="1:37" ht="15" customHeight="1">
      <c r="A46" s="12"/>
      <c r="B46" s="33"/>
      <c r="C46" s="4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46"/>
    </row>
    <row r="47" spans="1:37" ht="15" customHeight="1">
      <c r="A47" s="12"/>
      <c r="B47" s="33"/>
      <c r="C47" s="4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46"/>
    </row>
    <row r="48" spans="1:37" ht="15" customHeight="1">
      <c r="A48" s="12"/>
      <c r="B48" s="33"/>
      <c r="C48" s="4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46"/>
    </row>
    <row r="49" spans="1:37" ht="15" customHeight="1">
      <c r="A49" s="12"/>
      <c r="B49" s="33"/>
      <c r="C49" s="4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46"/>
    </row>
    <row r="50" spans="1:37" ht="15" customHeight="1">
      <c r="A50" s="12"/>
      <c r="B50" s="33"/>
      <c r="C50" s="4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46"/>
    </row>
    <row r="51" spans="1:37" ht="15" customHeight="1">
      <c r="A51" s="12"/>
      <c r="B51" s="33"/>
      <c r="C51" s="4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46"/>
    </row>
    <row r="52" spans="1:37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46"/>
    </row>
    <row r="53" spans="1:37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46"/>
    </row>
    <row r="54" spans="1:37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46"/>
    </row>
    <row r="55" spans="1:37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46"/>
    </row>
    <row r="56" spans="1:37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46"/>
    </row>
    <row r="57" spans="1:37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46"/>
    </row>
    <row r="58" spans="1:37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46"/>
    </row>
    <row r="59" spans="1:37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46"/>
    </row>
    <row r="60" spans="1:37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46"/>
    </row>
    <row r="61" spans="1:37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46"/>
    </row>
    <row r="62" spans="1:37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46"/>
    </row>
    <row r="63" spans="1:37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46"/>
    </row>
    <row r="64" spans="1:37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46"/>
    </row>
    <row r="65" spans="1:37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46"/>
    </row>
    <row r="66" spans="1:37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46"/>
    </row>
    <row r="67" spans="1:37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46"/>
    </row>
    <row r="68" spans="1:37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46"/>
    </row>
    <row r="69" spans="1:37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46"/>
    </row>
    <row r="70" spans="1:37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46"/>
    </row>
    <row r="71" spans="1:37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46"/>
    </row>
    <row r="72" spans="1:37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46"/>
    </row>
    <row r="73" spans="1:37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46"/>
    </row>
    <row r="74" spans="1:37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46"/>
    </row>
    <row r="75" spans="1:37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46"/>
    </row>
    <row r="76" spans="1:37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46"/>
    </row>
    <row r="77" spans="1:37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46"/>
    </row>
    <row r="78" spans="1:37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46"/>
    </row>
    <row r="79" spans="1:37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46"/>
    </row>
    <row r="80" spans="1:37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46"/>
    </row>
    <row r="81" spans="1:37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46"/>
    </row>
    <row r="82" spans="1:37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46"/>
    </row>
    <row r="83" spans="1:37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46"/>
    </row>
    <row r="84" spans="1:37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46"/>
    </row>
    <row r="85" spans="1:37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46"/>
    </row>
    <row r="86" spans="1:37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46"/>
    </row>
    <row r="87" spans="1:37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46"/>
    </row>
    <row r="88" spans="1:37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46"/>
    </row>
    <row r="89" spans="1:37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46"/>
    </row>
    <row r="90" spans="1:37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46"/>
    </row>
    <row r="91" spans="1:37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46"/>
    </row>
    <row r="92" spans="1:37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46"/>
    </row>
    <row r="93" spans="1:37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46"/>
    </row>
    <row r="94" spans="1:37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46"/>
    </row>
    <row r="95" spans="1:37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46"/>
    </row>
    <row r="96" spans="1:37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46"/>
    </row>
    <row r="97" spans="1:37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46"/>
    </row>
    <row r="98" spans="1:37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46"/>
    </row>
    <row r="99" spans="1:37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46"/>
    </row>
    <row r="100" spans="1:37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46"/>
    </row>
    <row r="101" spans="1:37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46"/>
    </row>
    <row r="102" spans="1:37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46"/>
    </row>
    <row r="103" spans="1:37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46"/>
    </row>
    <row r="104" spans="1:37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46"/>
    </row>
    <row r="105" spans="1:37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46"/>
    </row>
    <row r="106" spans="1:37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46"/>
    </row>
    <row r="107" spans="1:37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46"/>
    </row>
    <row r="108" spans="1:37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46"/>
    </row>
    <row r="109" spans="1:37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46"/>
    </row>
    <row r="110" spans="1:37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46"/>
    </row>
    <row r="111" spans="1:37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46"/>
    </row>
    <row r="112" spans="1:37" ht="15" customHeight="1">
      <c r="A112" s="12"/>
      <c r="B112" s="33"/>
      <c r="C112" s="47"/>
      <c r="D112" s="47"/>
      <c r="E112" s="33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46"/>
    </row>
    <row r="113" spans="1:37" ht="15" customHeight="1">
      <c r="A113" s="12"/>
      <c r="B113" s="33"/>
      <c r="C113" s="47"/>
      <c r="D113" s="47"/>
      <c r="E113" s="3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46"/>
    </row>
    <row r="114" spans="1:37" ht="15" customHeight="1">
      <c r="A114" s="12"/>
      <c r="B114" s="33"/>
      <c r="C114" s="47"/>
      <c r="D114" s="47"/>
      <c r="E114" s="33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46"/>
    </row>
    <row r="115" spans="1:37" ht="15" customHeight="1">
      <c r="A115" s="12"/>
      <c r="B115" s="33"/>
      <c r="C115" s="47"/>
      <c r="D115" s="47"/>
      <c r="E115" s="33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46"/>
    </row>
    <row r="116" spans="1:37" ht="15" customHeight="1">
      <c r="A116" s="12"/>
      <c r="B116" s="33"/>
      <c r="C116" s="47"/>
      <c r="D116" s="47"/>
      <c r="E116" s="33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46"/>
    </row>
    <row r="117" spans="1:37" ht="15" customHeight="1">
      <c r="A117" s="12"/>
      <c r="B117" s="33"/>
      <c r="C117" s="47"/>
      <c r="D117" s="47"/>
      <c r="E117" s="33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46"/>
    </row>
    <row r="118" spans="1:37" ht="15" customHeight="1">
      <c r="A118" s="12"/>
      <c r="B118" s="33"/>
      <c r="C118" s="47"/>
      <c r="D118" s="47"/>
      <c r="E118" s="33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46"/>
    </row>
    <row r="119" spans="1:37" ht="15" customHeight="1">
      <c r="A119" s="12"/>
      <c r="B119" s="33"/>
      <c r="C119" s="47"/>
      <c r="D119" s="47"/>
      <c r="E119" s="33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46"/>
    </row>
    <row r="120" spans="1:37" ht="15" customHeight="1">
      <c r="A120" s="12"/>
      <c r="B120" s="33"/>
      <c r="C120" s="47"/>
      <c r="D120" s="47"/>
      <c r="E120" s="33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46"/>
    </row>
    <row r="121" spans="1:37" ht="15" customHeight="1">
      <c r="A121" s="12"/>
      <c r="B121" s="33"/>
      <c r="C121" s="47"/>
      <c r="D121" s="47"/>
      <c r="E121" s="33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46"/>
    </row>
    <row r="122" spans="1:37" ht="15" customHeight="1">
      <c r="A122" s="12"/>
      <c r="B122" s="33"/>
      <c r="C122" s="47"/>
      <c r="D122" s="47"/>
      <c r="E122" s="33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46"/>
    </row>
    <row r="123" spans="1:37" ht="15" customHeight="1">
      <c r="A123" s="12"/>
      <c r="B123" s="33"/>
      <c r="C123" s="47"/>
      <c r="D123" s="47"/>
      <c r="E123" s="33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46"/>
    </row>
    <row r="124" spans="1:37" ht="15" customHeight="1">
      <c r="A124" s="12"/>
      <c r="B124" s="33"/>
      <c r="C124" s="47"/>
      <c r="D124" s="47"/>
      <c r="E124" s="33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46"/>
    </row>
    <row r="125" spans="1:37" ht="15" customHeight="1">
      <c r="A125" s="12"/>
      <c r="B125" s="33"/>
      <c r="C125" s="47"/>
      <c r="D125" s="47"/>
      <c r="E125" s="33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46"/>
    </row>
    <row r="126" spans="1:37" ht="15" customHeight="1">
      <c r="A126" s="12"/>
      <c r="B126" s="33"/>
      <c r="C126" s="47"/>
      <c r="D126" s="47"/>
      <c r="E126" s="33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46"/>
    </row>
    <row r="127" spans="1:37" ht="15" customHeight="1">
      <c r="A127" s="12"/>
      <c r="B127" s="33"/>
      <c r="C127" s="47"/>
      <c r="D127" s="47"/>
      <c r="E127" s="33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46"/>
    </row>
    <row r="128" spans="1:37" ht="15" customHeight="1">
      <c r="A128" s="12"/>
      <c r="B128" s="33"/>
      <c r="C128" s="47"/>
      <c r="D128" s="47"/>
      <c r="E128" s="33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46"/>
    </row>
    <row r="129" spans="1:37" ht="15" customHeight="1">
      <c r="A129" s="12"/>
      <c r="B129" s="33"/>
      <c r="C129" s="47"/>
      <c r="D129" s="47"/>
      <c r="E129" s="3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46"/>
    </row>
    <row r="130" spans="1:37" ht="15" customHeight="1">
      <c r="A130" s="12"/>
      <c r="B130" s="33"/>
      <c r="C130" s="47"/>
      <c r="D130" s="47"/>
      <c r="E130" s="3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46"/>
    </row>
    <row r="131" spans="1:37" ht="15" customHeight="1">
      <c r="A131" s="12"/>
      <c r="B131" s="33"/>
      <c r="C131" s="47"/>
      <c r="D131" s="47"/>
      <c r="E131" s="3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46"/>
    </row>
    <row r="132" spans="1:37" ht="15" customHeight="1">
      <c r="A132" s="12"/>
      <c r="B132" s="33"/>
      <c r="C132" s="47"/>
      <c r="D132" s="47"/>
      <c r="E132" s="3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46"/>
    </row>
    <row r="133" spans="1:37" ht="15" customHeight="1">
      <c r="A133" s="12"/>
      <c r="B133" s="33"/>
      <c r="C133" s="47"/>
      <c r="D133" s="47"/>
      <c r="E133" s="33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46"/>
    </row>
    <row r="134" spans="1:37" ht="15" customHeight="1">
      <c r="A134" s="12"/>
      <c r="B134" s="33"/>
      <c r="C134" s="47"/>
      <c r="D134" s="47"/>
      <c r="E134" s="33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46"/>
    </row>
    <row r="135" spans="1:37" ht="15" customHeight="1">
      <c r="A135" s="12"/>
      <c r="B135" s="33"/>
      <c r="C135" s="47"/>
      <c r="D135" s="47"/>
      <c r="E135" s="33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46"/>
    </row>
    <row r="136" spans="1:37" ht="15" customHeight="1">
      <c r="A136" s="12"/>
      <c r="B136" s="33"/>
      <c r="C136" s="47"/>
      <c r="D136" s="47"/>
      <c r="E136" s="33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46"/>
    </row>
    <row r="137" spans="1:37" ht="15" customHeight="1">
      <c r="A137" s="12"/>
      <c r="B137" s="33"/>
      <c r="C137" s="47"/>
      <c r="D137" s="47"/>
      <c r="E137" s="33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46"/>
    </row>
    <row r="138" spans="1:37" ht="15" customHeight="1">
      <c r="A138" s="12"/>
      <c r="B138" s="33"/>
      <c r="C138" s="47"/>
      <c r="D138" s="47"/>
      <c r="E138" s="33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46"/>
    </row>
    <row r="139" spans="1:37" ht="15" customHeight="1">
      <c r="A139" s="12"/>
      <c r="B139" s="33"/>
      <c r="C139" s="47"/>
      <c r="D139" s="47"/>
      <c r="E139" s="33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46"/>
    </row>
    <row r="140" spans="1:37" ht="15" customHeight="1">
      <c r="A140" s="12"/>
      <c r="B140" s="33"/>
      <c r="C140" s="47"/>
      <c r="D140" s="47"/>
      <c r="E140" s="33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46"/>
    </row>
    <row r="141" spans="1:37" ht="15" customHeight="1">
      <c r="A141" s="12"/>
      <c r="B141" s="33"/>
      <c r="C141" s="47"/>
      <c r="D141" s="47"/>
      <c r="E141" s="33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46"/>
    </row>
    <row r="142" spans="1:37" ht="15" customHeight="1">
      <c r="A142" s="12"/>
      <c r="B142" s="33"/>
      <c r="C142" s="47"/>
      <c r="D142" s="47"/>
      <c r="E142" s="33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46"/>
    </row>
    <row r="143" spans="1:37" ht="15" customHeight="1">
      <c r="A143" s="12"/>
      <c r="B143" s="33"/>
      <c r="C143" s="47"/>
      <c r="D143" s="47"/>
      <c r="E143" s="33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46"/>
    </row>
    <row r="144" spans="1:37" ht="15" customHeight="1">
      <c r="A144" s="12"/>
      <c r="B144" s="33"/>
      <c r="C144" s="47"/>
      <c r="D144" s="47"/>
      <c r="E144" s="33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46"/>
    </row>
    <row r="145" spans="1:37" ht="15" customHeight="1">
      <c r="A145" s="12"/>
      <c r="B145" s="33"/>
      <c r="C145" s="47"/>
      <c r="D145" s="47"/>
      <c r="E145" s="33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46"/>
    </row>
    <row r="146" spans="1:37" ht="15" customHeight="1">
      <c r="A146" s="12"/>
      <c r="B146" s="33"/>
      <c r="C146" s="47"/>
      <c r="D146" s="47"/>
      <c r="E146" s="33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46"/>
    </row>
    <row r="147" spans="1:37" ht="15" customHeight="1">
      <c r="A147" s="12"/>
      <c r="B147" s="33"/>
      <c r="C147" s="47"/>
      <c r="D147" s="47"/>
      <c r="E147" s="33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46"/>
    </row>
    <row r="148" spans="1:37" ht="15" customHeight="1">
      <c r="A148" s="12"/>
      <c r="B148" s="33"/>
      <c r="C148" s="47"/>
      <c r="D148" s="47"/>
      <c r="E148" s="33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46"/>
    </row>
    <row r="149" spans="1:37" ht="15" customHeight="1">
      <c r="A149" s="12"/>
      <c r="B149" s="33"/>
      <c r="C149" s="47"/>
      <c r="D149" s="47"/>
      <c r="E149" s="33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46"/>
    </row>
    <row r="150" spans="1:37" ht="15" customHeight="1">
      <c r="A150" s="12"/>
      <c r="B150" s="33"/>
      <c r="C150" s="47"/>
      <c r="D150" s="47"/>
      <c r="E150" s="33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46"/>
    </row>
    <row r="151" spans="1:37" ht="15" customHeight="1">
      <c r="A151" s="12"/>
      <c r="B151" s="33"/>
      <c r="C151" s="47"/>
      <c r="D151" s="47"/>
      <c r="E151" s="3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46"/>
    </row>
    <row r="152" spans="1:37" ht="15" customHeight="1">
      <c r="A152" s="12"/>
      <c r="B152" s="33"/>
      <c r="C152" s="47"/>
      <c r="D152" s="47"/>
      <c r="E152" s="3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46"/>
    </row>
    <row r="153" spans="1:37" ht="15" customHeight="1">
      <c r="A153" s="12"/>
      <c r="B153" s="33"/>
      <c r="C153" s="47"/>
      <c r="D153" s="47"/>
      <c r="E153" s="3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46"/>
    </row>
    <row r="154" spans="1:37" ht="15" customHeight="1">
      <c r="A154" s="12"/>
      <c r="B154" s="33"/>
      <c r="C154" s="47"/>
      <c r="D154" s="47"/>
      <c r="E154" s="3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46"/>
    </row>
    <row r="155" spans="1:37" ht="15" customHeight="1">
      <c r="A155" s="12"/>
      <c r="B155" s="33"/>
      <c r="C155" s="47"/>
      <c r="D155" s="47"/>
      <c r="E155" s="33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46"/>
    </row>
    <row r="156" spans="1:37" ht="15" customHeight="1">
      <c r="A156" s="12"/>
      <c r="B156" s="33"/>
      <c r="C156" s="47"/>
      <c r="D156" s="47"/>
      <c r="E156" s="33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46"/>
    </row>
    <row r="157" spans="1:37" ht="15" customHeight="1">
      <c r="A157" s="12"/>
      <c r="B157" s="33"/>
      <c r="C157" s="47"/>
      <c r="D157" s="47"/>
      <c r="E157" s="33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46"/>
    </row>
    <row r="158" spans="1:37" ht="15" customHeight="1">
      <c r="A158" s="12"/>
      <c r="B158" s="33"/>
      <c r="C158" s="47"/>
      <c r="D158" s="47"/>
      <c r="E158" s="33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46"/>
    </row>
    <row r="159" spans="1:37" ht="15" customHeight="1">
      <c r="A159" s="12"/>
      <c r="B159" s="33"/>
      <c r="C159" s="47"/>
      <c r="D159" s="47"/>
      <c r="E159" s="33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46"/>
    </row>
    <row r="160" spans="1:37" ht="15" customHeight="1">
      <c r="A160" s="12"/>
      <c r="B160" s="33"/>
      <c r="C160" s="47"/>
      <c r="D160" s="47"/>
      <c r="E160" s="33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46"/>
    </row>
    <row r="161" spans="1:37" ht="15" customHeight="1">
      <c r="A161" s="12"/>
      <c r="B161" s="33"/>
      <c r="C161" s="47"/>
      <c r="D161" s="47"/>
      <c r="E161" s="33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46"/>
    </row>
    <row r="162" spans="1:37" ht="15" customHeight="1">
      <c r="A162" s="12"/>
      <c r="B162" s="33"/>
      <c r="C162" s="47"/>
      <c r="D162" s="47"/>
      <c r="E162" s="33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46"/>
    </row>
    <row r="163" spans="1:37" ht="15" customHeight="1">
      <c r="A163" s="12"/>
      <c r="B163" s="33"/>
      <c r="C163" s="47"/>
      <c r="D163" s="47"/>
      <c r="E163" s="33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46"/>
    </row>
    <row r="164" spans="1:37" ht="15" customHeight="1">
      <c r="A164" s="12"/>
      <c r="B164" s="33"/>
      <c r="C164" s="47"/>
      <c r="D164" s="47"/>
      <c r="E164" s="33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46"/>
    </row>
    <row r="165" spans="1:37" ht="15" customHeight="1">
      <c r="A165" s="12"/>
      <c r="B165" s="33"/>
      <c r="C165" s="47"/>
      <c r="D165" s="47"/>
      <c r="E165" s="33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46"/>
    </row>
    <row r="166" spans="1:37" ht="15" customHeight="1">
      <c r="A166" s="12"/>
      <c r="B166" s="33"/>
      <c r="C166" s="47"/>
      <c r="D166" s="47"/>
      <c r="E166" s="33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46"/>
    </row>
    <row r="167" spans="1:37" ht="15" customHeight="1">
      <c r="A167" s="12"/>
      <c r="B167" s="33"/>
      <c r="C167" s="47"/>
      <c r="D167" s="47"/>
      <c r="E167" s="33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46"/>
    </row>
    <row r="168" spans="1:37" ht="15" customHeight="1">
      <c r="A168" s="12"/>
      <c r="B168" s="33"/>
      <c r="C168" s="47"/>
      <c r="D168" s="47"/>
      <c r="E168" s="33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46"/>
    </row>
    <row r="169" spans="1:37" ht="15" customHeight="1">
      <c r="A169" s="12"/>
      <c r="B169" s="33"/>
      <c r="C169" s="47"/>
      <c r="D169" s="47"/>
      <c r="E169" s="33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46"/>
    </row>
    <row r="170" spans="1:37" ht="15" customHeight="1">
      <c r="A170" s="12"/>
      <c r="B170" s="33"/>
      <c r="C170" s="47"/>
      <c r="D170" s="47"/>
      <c r="E170" s="33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46"/>
    </row>
    <row r="171" spans="1:37" ht="15" customHeight="1">
      <c r="A171" s="12"/>
      <c r="B171" s="33"/>
      <c r="C171" s="47"/>
      <c r="D171" s="47"/>
      <c r="E171" s="33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46"/>
    </row>
    <row r="172" spans="1:37" ht="15" customHeight="1">
      <c r="A172" s="55"/>
      <c r="B172" s="53"/>
      <c r="C172" s="54"/>
      <c r="D172" s="54"/>
      <c r="E172" s="53"/>
      <c r="F172" s="55"/>
      <c r="G172" s="55"/>
      <c r="H172" s="55"/>
      <c r="I172" s="55"/>
      <c r="J172" s="55"/>
      <c r="K172" s="55"/>
      <c r="L172" s="55"/>
      <c r="M172" s="55"/>
      <c r="N172" s="55"/>
      <c r="O172" s="55"/>
    </row>
  </sheetData>
  <sheetProtection algorithmName="SHA-512" hashValue="SRwLsncy6XpegrpXAKQ8b7XhpvwVTrXrYR1KalrwjKMfDVIyLQVm8gP/81V4bKN5jmmuSUMJJ5Xu4mJFTCCSxA==" saltValue="cDUZH4+TqYJBrRDZJaFD1w==" spinCount="100000" sheet="1" objects="1" scenarios="1" selectLockedCells="1" selectUnlockedCells="1"/>
  <protectedRanges>
    <protectedRange sqref="B1:E28 H32:J1048576 B32:E1048576 I1:J31" name="Intervalo1"/>
    <protectedRange sqref="H3:H4" name="Intervalo1_1_1"/>
    <protectedRange sqref="H1:H2" name="Intervalo1_1_2"/>
    <protectedRange sqref="H5:H31" name="Intervalo1_1"/>
    <protectedRange sqref="B29:E31" name="Intervalo1_2"/>
  </protectedRanges>
  <mergeCells count="11">
    <mergeCell ref="N1:N2"/>
    <mergeCell ref="M1:M2"/>
    <mergeCell ref="O1:O31"/>
    <mergeCell ref="A32:O32"/>
    <mergeCell ref="L1:L2"/>
    <mergeCell ref="A1:F1"/>
    <mergeCell ref="A2:F2"/>
    <mergeCell ref="K1:K2"/>
    <mergeCell ref="J1:J2"/>
    <mergeCell ref="I1:I2"/>
    <mergeCell ref="H1:H2"/>
  </mergeCells>
  <phoneticPr fontId="7" type="noConversion"/>
  <conditionalFormatting sqref="B1:C28 B32:C1048576">
    <cfRule type="duplicateValues" dxfId="110" priority="9"/>
    <cfRule type="duplicateValues" dxfId="109" priority="10"/>
    <cfRule type="duplicateValues" dxfId="108" priority="11"/>
    <cfRule type="duplicateValues" dxfId="107" priority="12"/>
  </conditionalFormatting>
  <conditionalFormatting sqref="B5:C7 B8:B11 B12:C12 B13 B14:C15 B25:C28 B1:C3 B4 B33:C996">
    <cfRule type="expression" dxfId="106" priority="15">
      <formula>AND(COUNTIF($B$1:$C$3,B1)+COUNTIF(#REF!,B1)+COUNTIF($B$4,B1)&gt;1,NOT(ISBLANK(B1)))</formula>
    </cfRule>
  </conditionalFormatting>
  <conditionalFormatting sqref="B4">
    <cfRule type="expression" dxfId="105" priority="1879">
      <formula>AND(COUNTIF($B$1:$C$2,#REF!)+COUNTIF($B$4:$C$4,#REF!)+COUNTIF($B$6:$C$65486,#REF!)&gt;1,NOT(ISBLANK(#REF!)))</formula>
    </cfRule>
  </conditionalFormatting>
  <conditionalFormatting sqref="B14:C15 B25:C28">
    <cfRule type="expression" dxfId="104" priority="1892">
      <formula>AND(COUNTIF($B$1:$C$2,B25)+COUNTIF($B$4:$C$4,B25)+COUNTIF($B$6:$C$65486,B25)&gt;1,NOT(ISBLANK(B25)))</formula>
    </cfRule>
  </conditionalFormatting>
  <conditionalFormatting sqref="B25:C28 B5:C7 B12:C12 B8:B11 B14:C15 B13">
    <cfRule type="duplicateValues" dxfId="103" priority="1893"/>
    <cfRule type="duplicateValues" dxfId="102" priority="1894"/>
  </conditionalFormatting>
  <conditionalFormatting sqref="B29:C31">
    <cfRule type="duplicateValues" dxfId="101" priority="1906"/>
    <cfRule type="duplicateValues" dxfId="100" priority="1907"/>
    <cfRule type="duplicateValues" dxfId="99" priority="1908"/>
    <cfRule type="duplicateValues" dxfId="98" priority="1909"/>
    <cfRule type="duplicateValues" dxfId="97" priority="1910"/>
    <cfRule type="expression" dxfId="96" priority="1911">
      <formula>AND(COUNTIF($B$1:$C$3,B29)+COUNTIF(#REF!,B29)+COUNTIF($B$4,B29)&gt;1,NOT(ISBLANK(B29)))</formula>
    </cfRule>
    <cfRule type="duplicateValues" dxfId="95" priority="1912"/>
    <cfRule type="expression" dxfId="94" priority="1913">
      <formula>AND(COUNTIF($B$1:$C$2,B40)+COUNTIF($B$4:$C$4,B40)+COUNTIF($B$6:$C$65486,B40)&gt;1,NOT(ISBLANK(B40)))</formula>
    </cfRule>
  </conditionalFormatting>
  <conditionalFormatting sqref="B1:C2 B33:C996">
    <cfRule type="expression" dxfId="93" priority="1914">
      <formula>AND(COUNTIF($B$1:$C$2,B14)+COUNTIF($B$4:$C$4,B14)+COUNTIF($B$6:$C$65486,B14)&gt;1,NOT(ISBLANK(B14)))</formula>
    </cfRule>
  </conditionalFormatting>
  <conditionalFormatting sqref="C4">
    <cfRule type="expression" dxfId="92" priority="1916">
      <formula>AND(COUNTIF($B$1:$C$2,C4)+COUNTIF($B$4:$C$4,C4)+COUNTIF($B$14:$C$65514,C4)&gt;1,NOT(ISBLANK(C4)))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1"/>
  <dimension ref="A1:BC152"/>
  <sheetViews>
    <sheetView showGridLines="0" zoomScale="90" zoomScaleNormal="90" workbookViewId="0">
      <selection activeCell="R23" sqref="R23"/>
    </sheetView>
  </sheetViews>
  <sheetFormatPr defaultColWidth="9.109375" defaultRowHeight="15" customHeight="1"/>
  <cols>
    <col min="1" max="1" width="5.33203125" style="19" customWidth="1"/>
    <col min="2" max="2" width="9.88671875" style="22" customWidth="1"/>
    <col min="3" max="3" width="42.44140625" style="24" customWidth="1"/>
    <col min="4" max="4" width="47.33203125" style="24" customWidth="1"/>
    <col min="5" max="5" width="5.33203125" style="22" customWidth="1"/>
    <col min="6" max="6" width="6.5546875" style="19" customWidth="1"/>
    <col min="7" max="7" width="1" style="19" customWidth="1"/>
    <col min="8" max="14" width="6.77734375" style="19" customWidth="1"/>
    <col min="15" max="15" width="1" style="19" customWidth="1"/>
    <col min="16" max="22" width="8" style="19" customWidth="1"/>
    <col min="23" max="23" width="12.6640625" style="19"/>
    <col min="24" max="16384" width="9.109375" style="19"/>
  </cols>
  <sheetData>
    <row r="1" spans="1:55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143</v>
      </c>
      <c r="N1" s="123" t="s">
        <v>6</v>
      </c>
      <c r="O1" s="128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71.400000000000006" customHeight="1">
      <c r="A2" s="133" t="s">
        <v>303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23"/>
      <c r="N2" s="124"/>
      <c r="O2" s="128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</row>
    <row r="3" spans="1:55" ht="18" customHeight="1">
      <c r="A3" s="100"/>
      <c r="B3" s="101"/>
      <c r="C3" s="102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4">
        <v>46089</v>
      </c>
      <c r="N3" s="74">
        <v>46061</v>
      </c>
      <c r="O3" s="128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</row>
    <row r="4" spans="1:55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14" t="s">
        <v>26</v>
      </c>
      <c r="N4" s="21" t="s">
        <v>26</v>
      </c>
      <c r="O4" s="128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</row>
    <row r="5" spans="1:55" ht="18" customHeight="1">
      <c r="A5" s="13">
        <f>RANK(F5,F$5:F$200,0)</f>
        <v>1</v>
      </c>
      <c r="B5" s="13">
        <v>5015</v>
      </c>
      <c r="C5" s="39" t="s">
        <v>179</v>
      </c>
      <c r="D5" s="24" t="s">
        <v>19</v>
      </c>
      <c r="E5" s="13" t="s">
        <v>8</v>
      </c>
      <c r="F5" s="52">
        <f>SUM(H5:R5)</f>
        <v>272.5</v>
      </c>
      <c r="G5" s="63"/>
      <c r="H5" s="58"/>
      <c r="I5" s="58">
        <v>30</v>
      </c>
      <c r="J5" s="58">
        <v>17.5</v>
      </c>
      <c r="K5" s="58">
        <v>95</v>
      </c>
      <c r="L5" s="13"/>
      <c r="M5" s="13">
        <v>75</v>
      </c>
      <c r="N5" s="13">
        <v>55</v>
      </c>
      <c r="O5" s="12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</row>
    <row r="6" spans="1:55" ht="18" customHeight="1">
      <c r="A6" s="13">
        <f>RANK(F6,F$5:F$200,0)</f>
        <v>2</v>
      </c>
      <c r="B6" s="13">
        <v>2458</v>
      </c>
      <c r="C6" s="23" t="s">
        <v>63</v>
      </c>
      <c r="D6" s="23" t="s">
        <v>130</v>
      </c>
      <c r="E6" s="13" t="s">
        <v>8</v>
      </c>
      <c r="F6" s="52">
        <f>SUM(H6:R6)</f>
        <v>200</v>
      </c>
      <c r="G6" s="63"/>
      <c r="H6" s="58"/>
      <c r="I6" s="58"/>
      <c r="J6" s="58"/>
      <c r="K6" s="58">
        <v>110</v>
      </c>
      <c r="L6" s="13"/>
      <c r="M6" s="13">
        <v>90</v>
      </c>
      <c r="N6" s="13"/>
      <c r="O6" s="12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</row>
    <row r="7" spans="1:55" ht="18" customHeight="1">
      <c r="A7" s="13">
        <f>RANK(F7,F$5:F$200,0)</f>
        <v>3</v>
      </c>
      <c r="B7" s="13">
        <v>58386</v>
      </c>
      <c r="C7" s="23" t="s">
        <v>66</v>
      </c>
      <c r="D7" s="23" t="s">
        <v>130</v>
      </c>
      <c r="E7" s="13" t="s">
        <v>30</v>
      </c>
      <c r="F7" s="52">
        <f>SUM(H7:R7)</f>
        <v>170</v>
      </c>
      <c r="G7" s="63"/>
      <c r="H7" s="58"/>
      <c r="I7" s="58"/>
      <c r="J7" s="58"/>
      <c r="K7" s="58"/>
      <c r="L7" s="13">
        <v>110</v>
      </c>
      <c r="M7" s="13">
        <v>60</v>
      </c>
      <c r="N7" s="13"/>
      <c r="O7" s="1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ht="18" customHeight="1">
      <c r="A8" s="13">
        <f>RANK(F8,F$5:F$200,0)</f>
        <v>4</v>
      </c>
      <c r="B8" s="13">
        <v>35754</v>
      </c>
      <c r="C8" s="24" t="s">
        <v>65</v>
      </c>
      <c r="D8" s="23" t="s">
        <v>130</v>
      </c>
      <c r="E8" s="13" t="s">
        <v>8</v>
      </c>
      <c r="F8" s="52">
        <f>SUM(H8:R8)</f>
        <v>150</v>
      </c>
      <c r="G8" s="63"/>
      <c r="H8" s="58"/>
      <c r="I8" s="58"/>
      <c r="J8" s="58"/>
      <c r="K8" s="58">
        <v>85</v>
      </c>
      <c r="L8" s="13"/>
      <c r="M8" s="13">
        <v>65</v>
      </c>
      <c r="N8" s="13"/>
      <c r="O8" s="1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 ht="18" customHeight="1">
      <c r="A9" s="13">
        <f>RANK(F9,F$5:F$200,0)</f>
        <v>5</v>
      </c>
      <c r="B9" s="13">
        <v>1370</v>
      </c>
      <c r="C9" s="24" t="s">
        <v>61</v>
      </c>
      <c r="D9" s="24" t="s">
        <v>18</v>
      </c>
      <c r="E9" s="13" t="s">
        <v>14</v>
      </c>
      <c r="F9" s="52">
        <f>SUM(H9:R9)</f>
        <v>145</v>
      </c>
      <c r="G9" s="63"/>
      <c r="H9" s="58"/>
      <c r="I9" s="58">
        <v>35</v>
      </c>
      <c r="J9" s="58"/>
      <c r="K9" s="58"/>
      <c r="L9" s="13"/>
      <c r="M9" s="13">
        <v>110</v>
      </c>
      <c r="N9" s="13"/>
      <c r="O9" s="1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</row>
    <row r="10" spans="1:55" ht="18" customHeight="1">
      <c r="A10" s="13">
        <f>RANK(F10,F$5:F$200,0)</f>
        <v>5</v>
      </c>
      <c r="B10" s="38">
        <v>55525</v>
      </c>
      <c r="C10" s="40" t="s">
        <v>122</v>
      </c>
      <c r="D10" s="23" t="s">
        <v>130</v>
      </c>
      <c r="E10" s="13" t="s">
        <v>30</v>
      </c>
      <c r="F10" s="52">
        <f>SUM(H10:R10)</f>
        <v>145</v>
      </c>
      <c r="G10" s="63"/>
      <c r="H10" s="58">
        <v>55</v>
      </c>
      <c r="I10" s="58"/>
      <c r="J10" s="58"/>
      <c r="K10" s="58"/>
      <c r="L10" s="13">
        <v>90</v>
      </c>
      <c r="M10" s="13"/>
      <c r="N10" s="13"/>
      <c r="O10" s="12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</row>
    <row r="11" spans="1:55" ht="18" customHeight="1">
      <c r="A11" s="13">
        <f>RANK(F11,F$5:F$200,0)</f>
        <v>7</v>
      </c>
      <c r="B11" s="38">
        <v>9567</v>
      </c>
      <c r="C11" s="40" t="s">
        <v>124</v>
      </c>
      <c r="D11" s="23" t="s">
        <v>130</v>
      </c>
      <c r="E11" s="13" t="s">
        <v>30</v>
      </c>
      <c r="F11" s="52">
        <f>SUM(H11:R11)</f>
        <v>122.5</v>
      </c>
      <c r="G11" s="63"/>
      <c r="H11" s="58">
        <v>47.5</v>
      </c>
      <c r="I11" s="58"/>
      <c r="J11" s="58"/>
      <c r="K11" s="58"/>
      <c r="L11" s="13">
        <v>75</v>
      </c>
      <c r="M11" s="13"/>
      <c r="N11" s="13"/>
      <c r="O11" s="1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</row>
    <row r="12" spans="1:55" ht="18" customHeight="1">
      <c r="A12" s="13">
        <f>RANK(F12,F$5:F$200,0)</f>
        <v>8</v>
      </c>
      <c r="B12" s="13">
        <v>4658</v>
      </c>
      <c r="C12" s="24" t="s">
        <v>62</v>
      </c>
      <c r="D12" s="24" t="s">
        <v>46</v>
      </c>
      <c r="E12" s="13" t="s">
        <v>14</v>
      </c>
      <c r="F12" s="52">
        <f>SUM(H12:R12)</f>
        <v>120</v>
      </c>
      <c r="G12" s="63"/>
      <c r="H12" s="58"/>
      <c r="I12" s="58">
        <v>25</v>
      </c>
      <c r="J12" s="58"/>
      <c r="K12" s="58"/>
      <c r="L12" s="13"/>
      <c r="M12" s="13">
        <v>95</v>
      </c>
      <c r="N12" s="13"/>
      <c r="O12" s="1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</row>
    <row r="13" spans="1:55" ht="18" customHeight="1">
      <c r="A13" s="13">
        <f>RANK(F13,F$5:F$200,0)</f>
        <v>9</v>
      </c>
      <c r="B13" s="38">
        <v>9605</v>
      </c>
      <c r="C13" s="40" t="s">
        <v>121</v>
      </c>
      <c r="D13" s="23" t="s">
        <v>130</v>
      </c>
      <c r="E13" s="13" t="s">
        <v>30</v>
      </c>
      <c r="F13" s="52">
        <f>SUM(H13:R13)</f>
        <v>95</v>
      </c>
      <c r="G13" s="63"/>
      <c r="H13" s="58"/>
      <c r="I13" s="58"/>
      <c r="J13" s="58"/>
      <c r="K13" s="58"/>
      <c r="L13" s="13">
        <v>95</v>
      </c>
      <c r="M13" s="13"/>
      <c r="N13" s="13"/>
      <c r="O13" s="1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</row>
    <row r="14" spans="1:55" ht="18" customHeight="1">
      <c r="A14" s="13">
        <f>RANK(F14,F$5:F$200,0)</f>
        <v>10</v>
      </c>
      <c r="B14" s="13">
        <v>36848</v>
      </c>
      <c r="C14" s="24" t="s">
        <v>64</v>
      </c>
      <c r="D14" s="23" t="s">
        <v>130</v>
      </c>
      <c r="E14" s="13" t="s">
        <v>29</v>
      </c>
      <c r="F14" s="52">
        <f>SUM(H14:R14)</f>
        <v>85</v>
      </c>
      <c r="G14" s="63"/>
      <c r="H14" s="58"/>
      <c r="I14" s="58"/>
      <c r="J14" s="58"/>
      <c r="K14" s="58"/>
      <c r="L14" s="13"/>
      <c r="M14" s="13">
        <v>85</v>
      </c>
      <c r="N14" s="13"/>
      <c r="O14" s="1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</row>
    <row r="15" spans="1:55" ht="18" customHeight="1">
      <c r="A15" s="13">
        <f>RANK(F15,F$5:F$200,0)</f>
        <v>11</v>
      </c>
      <c r="B15" s="38">
        <v>13084</v>
      </c>
      <c r="C15" s="40" t="s">
        <v>123</v>
      </c>
      <c r="D15" s="23" t="s">
        <v>130</v>
      </c>
      <c r="E15" s="13" t="s">
        <v>30</v>
      </c>
      <c r="F15" s="52">
        <f>SUM(H15:R15)</f>
        <v>80</v>
      </c>
      <c r="G15" s="63"/>
      <c r="H15" s="58"/>
      <c r="I15" s="58"/>
      <c r="J15" s="58"/>
      <c r="K15" s="58"/>
      <c r="L15" s="13">
        <v>80</v>
      </c>
      <c r="M15" s="13"/>
      <c r="N15" s="13"/>
      <c r="O15" s="1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</row>
    <row r="16" spans="1:55" ht="18" customHeight="1">
      <c r="A16" s="13">
        <f>RANK(F16,F$5:F$200,0)</f>
        <v>11</v>
      </c>
      <c r="B16" s="13">
        <v>1564</v>
      </c>
      <c r="C16" s="23" t="s">
        <v>213</v>
      </c>
      <c r="D16" s="23" t="s">
        <v>130</v>
      </c>
      <c r="E16" s="13" t="s">
        <v>8</v>
      </c>
      <c r="F16" s="52">
        <f>SUM(H16:R16)</f>
        <v>80</v>
      </c>
      <c r="G16" s="63"/>
      <c r="H16" s="58"/>
      <c r="I16" s="58"/>
      <c r="J16" s="58"/>
      <c r="K16" s="58">
        <v>80</v>
      </c>
      <c r="L16" s="15"/>
      <c r="M16" s="15"/>
      <c r="N16" s="13"/>
      <c r="O16" s="12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</row>
    <row r="17" spans="1:55" ht="18" customHeight="1">
      <c r="A17" s="13">
        <f>RANK(F17,F$5:F$200,0)</f>
        <v>13</v>
      </c>
      <c r="B17" s="13">
        <v>150</v>
      </c>
      <c r="C17" s="24" t="s">
        <v>67</v>
      </c>
      <c r="D17" s="24" t="s">
        <v>40</v>
      </c>
      <c r="E17" s="13" t="s">
        <v>14</v>
      </c>
      <c r="F17" s="52">
        <f>SUM(H17:R17)</f>
        <v>73</v>
      </c>
      <c r="G17" s="63"/>
      <c r="H17" s="58"/>
      <c r="I17" s="58">
        <v>18</v>
      </c>
      <c r="J17" s="58"/>
      <c r="K17" s="58"/>
      <c r="L17" s="13"/>
      <c r="M17" s="13">
        <v>55</v>
      </c>
      <c r="N17" s="13"/>
      <c r="O17" s="12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</row>
    <row r="18" spans="1:55" ht="18" customHeight="1">
      <c r="A18" s="13">
        <f>RANK(F18,F$5:F$200,0)</f>
        <v>14</v>
      </c>
      <c r="B18" s="13">
        <v>63288</v>
      </c>
      <c r="C18" s="23" t="s">
        <v>68</v>
      </c>
      <c r="D18" s="23" t="s">
        <v>130</v>
      </c>
      <c r="E18" s="13" t="s">
        <v>29</v>
      </c>
      <c r="F18" s="52">
        <f>SUM(H18:R18)</f>
        <v>45</v>
      </c>
      <c r="G18" s="63"/>
      <c r="H18" s="58"/>
      <c r="I18" s="58"/>
      <c r="J18" s="58"/>
      <c r="K18" s="58"/>
      <c r="L18" s="13"/>
      <c r="M18" s="13">
        <v>45</v>
      </c>
      <c r="N18" s="13"/>
      <c r="O18" s="128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8" customHeight="1">
      <c r="A19" s="13">
        <f>RANK(F19,F$5:F$200,0)</f>
        <v>14</v>
      </c>
      <c r="B19" s="13">
        <v>12763</v>
      </c>
      <c r="C19" s="23" t="s">
        <v>282</v>
      </c>
      <c r="D19" s="23" t="s">
        <v>130</v>
      </c>
      <c r="E19" s="13" t="s">
        <v>30</v>
      </c>
      <c r="F19" s="52">
        <f>SUM(H19:R19)</f>
        <v>45</v>
      </c>
      <c r="G19" s="63"/>
      <c r="H19" s="58">
        <v>45</v>
      </c>
      <c r="I19" s="58"/>
      <c r="J19" s="58"/>
      <c r="K19" s="58"/>
      <c r="L19" s="15"/>
      <c r="M19" s="15"/>
      <c r="N19" s="13"/>
      <c r="O19" s="128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</row>
    <row r="20" spans="1:55" ht="6" customHeight="1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7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spans="1:55" ht="15" customHeight="1">
      <c r="A21" s="12"/>
      <c r="B21" s="33"/>
      <c r="C21" s="47"/>
      <c r="D21" s="47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</row>
    <row r="22" spans="1:55" ht="15" customHeight="1">
      <c r="A22" s="12"/>
      <c r="B22" s="33"/>
      <c r="C22" s="47"/>
      <c r="D22" s="47"/>
      <c r="E22" s="3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</row>
    <row r="23" spans="1:55" ht="15" customHeight="1">
      <c r="A23" s="12"/>
      <c r="B23" s="33"/>
      <c r="C23" s="4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spans="1:55" ht="15" customHeight="1">
      <c r="A24" s="12"/>
      <c r="B24" s="33"/>
      <c r="C24" s="4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spans="1:55" ht="15" customHeight="1">
      <c r="A25" s="12"/>
      <c r="B25" s="33"/>
      <c r="C25" s="4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spans="1:55" ht="15" customHeight="1">
      <c r="A26" s="12"/>
      <c r="B26" s="33"/>
      <c r="C26" s="4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spans="1:55" ht="15" customHeight="1">
      <c r="A27" s="12"/>
      <c r="B27" s="33"/>
      <c r="C27" s="4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spans="1:55" ht="15" customHeight="1">
      <c r="A28" s="12"/>
      <c r="B28" s="33"/>
      <c r="C28" s="4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spans="1:55" ht="15" customHeight="1">
      <c r="A29" s="12"/>
      <c r="B29" s="33"/>
      <c r="C29" s="4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ht="15" customHeight="1">
      <c r="A30" s="12"/>
      <c r="B30" s="33"/>
      <c r="C30" s="4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ht="15" customHeight="1">
      <c r="A31" s="12"/>
      <c r="B31" s="33"/>
      <c r="C31" s="4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" customHeight="1">
      <c r="A32" s="12"/>
      <c r="B32" s="33"/>
      <c r="C32" s="4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55" ht="15" customHeight="1">
      <c r="A33" s="12"/>
      <c r="B33" s="33"/>
      <c r="C33" s="4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spans="1:55" ht="15" customHeight="1">
      <c r="A34" s="12"/>
      <c r="B34" s="33"/>
      <c r="C34" s="4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spans="1:55" ht="15" customHeight="1">
      <c r="A35" s="12"/>
      <c r="B35" s="33"/>
      <c r="C35" s="4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spans="1:55" ht="15" customHeight="1">
      <c r="A36" s="12"/>
      <c r="B36" s="33"/>
      <c r="C36" s="4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 ht="15" customHeight="1">
      <c r="A37" s="12"/>
      <c r="B37" s="33"/>
      <c r="C37" s="4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 ht="15" customHeight="1">
      <c r="A38" s="12"/>
      <c r="B38" s="33"/>
      <c r="C38" s="4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 ht="15" customHeight="1">
      <c r="A39" s="12"/>
      <c r="B39" s="33"/>
      <c r="C39" s="4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 ht="15" customHeight="1">
      <c r="A40" s="12"/>
      <c r="B40" s="33"/>
      <c r="C40" s="4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 ht="15" customHeight="1">
      <c r="A41" s="12"/>
      <c r="B41" s="33"/>
      <c r="C41" s="4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 ht="15" customHeight="1">
      <c r="A42" s="12"/>
      <c r="B42" s="33"/>
      <c r="C42" s="4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 ht="15" customHeight="1">
      <c r="A43" s="12"/>
      <c r="B43" s="33"/>
      <c r="C43" s="4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 ht="15" customHeight="1">
      <c r="A44" s="12"/>
      <c r="B44" s="33"/>
      <c r="C44" s="4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 ht="15" customHeight="1">
      <c r="A45" s="12"/>
      <c r="B45" s="33"/>
      <c r="C45" s="4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 ht="15" customHeight="1">
      <c r="A46" s="12"/>
      <c r="B46" s="33"/>
      <c r="C46" s="4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 ht="15" customHeight="1">
      <c r="A47" s="12"/>
      <c r="B47" s="33"/>
      <c r="C47" s="4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 ht="15" customHeight="1">
      <c r="A48" s="12"/>
      <c r="B48" s="33"/>
      <c r="C48" s="4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 ht="15" customHeight="1">
      <c r="A49" s="12"/>
      <c r="B49" s="33"/>
      <c r="C49" s="4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 ht="15" customHeight="1">
      <c r="A50" s="12"/>
      <c r="B50" s="33"/>
      <c r="C50" s="4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 ht="15" customHeight="1">
      <c r="A51" s="12"/>
      <c r="B51" s="33"/>
      <c r="C51" s="4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spans="1:55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spans="1:55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spans="1:55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spans="1:55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spans="1:55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spans="1:55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spans="1:55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1:55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spans="1:55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1:55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spans="1:55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spans="1:55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spans="1:55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spans="1:55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spans="1:55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spans="1:55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spans="1:55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spans="1:55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spans="1:55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spans="1:55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spans="1:55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spans="1:55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spans="1:55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spans="1:55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spans="1:55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spans="1:55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 ht="15" customHeight="1">
      <c r="A112" s="12"/>
      <c r="B112" s="33"/>
      <c r="C112" s="47"/>
      <c r="D112" s="47"/>
      <c r="E112" s="33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 ht="15" customHeight="1">
      <c r="A113" s="12"/>
      <c r="B113" s="33"/>
      <c r="C113" s="47"/>
      <c r="D113" s="47"/>
      <c r="E113" s="3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 ht="15" customHeight="1">
      <c r="A114" s="12"/>
      <c r="B114" s="33"/>
      <c r="C114" s="47"/>
      <c r="D114" s="47"/>
      <c r="E114" s="33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 ht="15" customHeight="1">
      <c r="A115" s="12"/>
      <c r="B115" s="33"/>
      <c r="C115" s="47"/>
      <c r="D115" s="47"/>
      <c r="E115" s="33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 ht="15" customHeight="1">
      <c r="A116" s="12"/>
      <c r="B116" s="33"/>
      <c r="C116" s="47"/>
      <c r="D116" s="47"/>
      <c r="E116" s="33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 ht="15" customHeight="1">
      <c r="A117" s="12"/>
      <c r="B117" s="33"/>
      <c r="C117" s="47"/>
      <c r="D117" s="47"/>
      <c r="E117" s="33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 ht="15" customHeight="1">
      <c r="A118" s="12"/>
      <c r="B118" s="33"/>
      <c r="C118" s="47"/>
      <c r="D118" s="47"/>
      <c r="E118" s="33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 ht="15" customHeight="1">
      <c r="A119" s="12"/>
      <c r="B119" s="33"/>
      <c r="C119" s="47"/>
      <c r="D119" s="47"/>
      <c r="E119" s="33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 ht="15" customHeight="1">
      <c r="A120" s="12"/>
      <c r="B120" s="33"/>
      <c r="C120" s="47"/>
      <c r="D120" s="47"/>
      <c r="E120" s="33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 ht="15" customHeight="1">
      <c r="A121" s="12"/>
      <c r="B121" s="33"/>
      <c r="C121" s="47"/>
      <c r="D121" s="47"/>
      <c r="E121" s="33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 ht="15" customHeight="1">
      <c r="A122" s="12"/>
      <c r="B122" s="33"/>
      <c r="C122" s="47"/>
      <c r="D122" s="47"/>
      <c r="E122" s="33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 ht="15" customHeight="1">
      <c r="A123" s="12"/>
      <c r="B123" s="33"/>
      <c r="C123" s="47"/>
      <c r="D123" s="47"/>
      <c r="E123" s="33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 ht="15" customHeight="1">
      <c r="A124" s="12"/>
      <c r="B124" s="33"/>
      <c r="C124" s="47"/>
      <c r="D124" s="47"/>
      <c r="E124" s="33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 ht="15" customHeight="1">
      <c r="A125" s="12"/>
      <c r="B125" s="33"/>
      <c r="C125" s="47"/>
      <c r="D125" s="47"/>
      <c r="E125" s="33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 ht="15" customHeight="1">
      <c r="A126" s="12"/>
      <c r="B126" s="33"/>
      <c r="C126" s="47"/>
      <c r="D126" s="47"/>
      <c r="E126" s="33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 ht="15" customHeight="1">
      <c r="A127" s="12"/>
      <c r="B127" s="33"/>
      <c r="C127" s="47"/>
      <c r="D127" s="47"/>
      <c r="E127" s="33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 ht="15" customHeight="1">
      <c r="A128" s="12"/>
      <c r="B128" s="33"/>
      <c r="C128" s="47"/>
      <c r="D128" s="47"/>
      <c r="E128" s="33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 ht="15" customHeight="1">
      <c r="A129" s="12"/>
      <c r="B129" s="33"/>
      <c r="C129" s="47"/>
      <c r="D129" s="47"/>
      <c r="E129" s="3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 ht="15" customHeight="1">
      <c r="A130" s="12"/>
      <c r="B130" s="33"/>
      <c r="C130" s="47"/>
      <c r="D130" s="47"/>
      <c r="E130" s="3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 ht="15" customHeight="1">
      <c r="A131" s="12"/>
      <c r="B131" s="33"/>
      <c r="C131" s="47"/>
      <c r="D131" s="47"/>
      <c r="E131" s="3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 ht="15" customHeight="1">
      <c r="A132" s="12"/>
      <c r="B132" s="33"/>
      <c r="C132" s="47"/>
      <c r="D132" s="47"/>
      <c r="E132" s="3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 ht="15" customHeight="1">
      <c r="A133" s="12"/>
      <c r="B133" s="33"/>
      <c r="C133" s="47"/>
      <c r="D133" s="47"/>
      <c r="E133" s="33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 ht="15" customHeight="1">
      <c r="A134" s="12"/>
      <c r="B134" s="33"/>
      <c r="C134" s="47"/>
      <c r="D134" s="47"/>
      <c r="E134" s="33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 ht="15" customHeight="1">
      <c r="A135" s="12"/>
      <c r="B135" s="33"/>
      <c r="C135" s="47"/>
      <c r="D135" s="47"/>
      <c r="E135" s="33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</row>
    <row r="136" spans="1:55" ht="15" customHeight="1">
      <c r="A136" s="12"/>
      <c r="B136" s="33"/>
      <c r="C136" s="47"/>
      <c r="D136" s="47"/>
      <c r="E136" s="33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 ht="15" customHeight="1">
      <c r="A137" s="12"/>
      <c r="B137" s="33"/>
      <c r="C137" s="47"/>
      <c r="D137" s="47"/>
      <c r="E137" s="33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 ht="15" customHeight="1">
      <c r="A138" s="12"/>
      <c r="B138" s="33"/>
      <c r="C138" s="47"/>
      <c r="D138" s="47"/>
      <c r="E138" s="33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 ht="15" customHeight="1">
      <c r="A139" s="12"/>
      <c r="B139" s="33"/>
      <c r="C139" s="47"/>
      <c r="D139" s="47"/>
      <c r="E139" s="33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 ht="15" customHeight="1">
      <c r="A140" s="12"/>
      <c r="B140" s="33"/>
      <c r="C140" s="47"/>
      <c r="D140" s="47"/>
      <c r="E140" s="33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 ht="15" customHeight="1">
      <c r="A141" s="12"/>
      <c r="B141" s="33"/>
      <c r="C141" s="47"/>
      <c r="D141" s="47"/>
      <c r="E141" s="33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 ht="15" customHeight="1">
      <c r="A142" s="12"/>
      <c r="B142" s="33"/>
      <c r="C142" s="47"/>
      <c r="D142" s="47"/>
      <c r="E142" s="33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 ht="15" customHeight="1">
      <c r="A143" s="12"/>
      <c r="B143" s="33"/>
      <c r="C143" s="47"/>
      <c r="D143" s="47"/>
      <c r="E143" s="33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 ht="15" customHeight="1">
      <c r="A144" s="12"/>
      <c r="B144" s="33"/>
      <c r="C144" s="47"/>
      <c r="D144" s="47"/>
      <c r="E144" s="33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 ht="15" customHeight="1">
      <c r="A145" s="12"/>
      <c r="B145" s="33"/>
      <c r="C145" s="47"/>
      <c r="D145" s="47"/>
      <c r="E145" s="33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 ht="15" customHeight="1">
      <c r="A146" s="12"/>
      <c r="B146" s="33"/>
      <c r="C146" s="47"/>
      <c r="D146" s="47"/>
      <c r="E146" s="33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 ht="15" customHeight="1">
      <c r="A147" s="12"/>
      <c r="B147" s="33"/>
      <c r="C147" s="47"/>
      <c r="D147" s="47"/>
      <c r="E147" s="33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 ht="15" customHeight="1">
      <c r="A148" s="12"/>
      <c r="B148" s="33"/>
      <c r="C148" s="47"/>
      <c r="D148" s="47"/>
      <c r="E148" s="33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 ht="15" customHeight="1">
      <c r="A149" s="12"/>
      <c r="B149" s="33"/>
      <c r="C149" s="47"/>
      <c r="D149" s="47"/>
      <c r="E149" s="33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 ht="15" customHeight="1">
      <c r="A150" s="12"/>
      <c r="B150" s="33"/>
      <c r="C150" s="47"/>
      <c r="D150" s="47"/>
      <c r="E150" s="33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 ht="15" customHeight="1">
      <c r="A151" s="12"/>
      <c r="B151" s="33"/>
      <c r="C151" s="47"/>
      <c r="D151" s="47"/>
      <c r="E151" s="3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 ht="15" customHeight="1">
      <c r="A152" s="55"/>
      <c r="B152" s="53"/>
      <c r="C152" s="54"/>
      <c r="D152" s="54"/>
      <c r="E152" s="53"/>
      <c r="F152" s="55"/>
      <c r="G152" s="55"/>
      <c r="H152" s="55"/>
      <c r="I152" s="55"/>
      <c r="J152" s="55"/>
      <c r="K152" s="55"/>
      <c r="L152" s="55"/>
      <c r="M152" s="55"/>
      <c r="N152" s="55"/>
      <c r="O152" s="55"/>
    </row>
  </sheetData>
  <sheetProtection algorithmName="SHA-512" hashValue="fJ0ttMEr9Ohy8YeL5wDpZybB4OPlUKDcOF7syUiCcloG/Dxth9p6R6F534OibJVJ7Qq+zsc03tvu9lUWv9J3ug==" saltValue="3CHHO7/4EcpBENFuyxnwog==" spinCount="100000" sheet="1" objects="1" scenarios="1" selectLockedCells="1" selectUnlockedCells="1"/>
  <protectedRanges>
    <protectedRange sqref="B1:E18 H20:J1048576 B20:E1048576 I1:J19" name="Intervalo1"/>
    <protectedRange sqref="H3:H4" name="Intervalo1_1_1"/>
    <protectedRange sqref="H1:H2" name="Intervalo1_1_2"/>
    <protectedRange sqref="H5:H19" name="Intervalo1_1"/>
    <protectedRange sqref="B19:E19" name="Intervalo1_2"/>
  </protectedRanges>
  <mergeCells count="11">
    <mergeCell ref="N1:N2"/>
    <mergeCell ref="M1:M2"/>
    <mergeCell ref="A20:O20"/>
    <mergeCell ref="O1:O19"/>
    <mergeCell ref="L1:L2"/>
    <mergeCell ref="A1:F1"/>
    <mergeCell ref="A2:F2"/>
    <mergeCell ref="K1:K2"/>
    <mergeCell ref="J1:J2"/>
    <mergeCell ref="I1:I2"/>
    <mergeCell ref="H1:H2"/>
  </mergeCells>
  <conditionalFormatting sqref="B1:C18 B20:C1048576">
    <cfRule type="duplicateValues" dxfId="91" priority="11"/>
    <cfRule type="duplicateValues" dxfId="90" priority="12"/>
    <cfRule type="duplicateValues" dxfId="89" priority="13"/>
  </conditionalFormatting>
  <conditionalFormatting sqref="B5:C5 B6:B7 B8:C8 B9:B10 B11:C11 B12 B13:C13 B18:C18 B1:C3 B4 B21:C992">
    <cfRule type="expression" dxfId="88" priority="17">
      <formula>AND(COUNTIF($B$1:$C$3,B1)+COUNTIF(#REF!,B1)+COUNTIF($B$4,B1)&gt;1,NOT(ISBLANK(B1)))</formula>
    </cfRule>
  </conditionalFormatting>
  <conditionalFormatting sqref="B19:C19">
    <cfRule type="duplicateValues" dxfId="87" priority="1"/>
    <cfRule type="duplicateValues" dxfId="86" priority="2"/>
    <cfRule type="duplicateValues" dxfId="85" priority="3"/>
    <cfRule type="duplicateValues" dxfId="84" priority="4"/>
    <cfRule type="duplicateValues" dxfId="83" priority="5"/>
    <cfRule type="expression" dxfId="82" priority="6">
      <formula>AND(COUNTIF($B$1:$C$3,B19)+COUNTIF(#REF!,B19)+COUNTIF($B$4,B19)&gt;1,NOT(ISBLANK(B19)))</formula>
    </cfRule>
  </conditionalFormatting>
  <conditionalFormatting sqref="B7 B1:C2 B4 B21:C992">
    <cfRule type="expression" dxfId="81" priority="1917">
      <formula>AND(COUNTIF($B$1:$C$2,B7)+COUNTIF($B$4:$C$4,B7)+COUNTIF($B$7:$C$65488,B7)&gt;1,NOT(ISBLANK(B7)))</formula>
    </cfRule>
  </conditionalFormatting>
  <conditionalFormatting sqref="B18">
    <cfRule type="expression" dxfId="80" priority="1918">
      <formula>AND(COUNTIF($B$1:$C$2,#REF!)+COUNTIF($B$4:$C$4,#REF!)+COUNTIF($B$7:$C$65488,#REF!)&gt;1,NOT(ISBLANK(#REF!)))</formula>
    </cfRule>
  </conditionalFormatting>
  <conditionalFormatting sqref="B7:B13">
    <cfRule type="expression" dxfId="79" priority="1922">
      <formula>AND(COUNTIF($B$20:$C$22,B20)+COUNTIF($B$7:$B$19,B20)&gt;1,NOT(ISBLANK(B20)))</formula>
    </cfRule>
  </conditionalFormatting>
  <conditionalFormatting sqref="B8 B11">
    <cfRule type="expression" dxfId="78" priority="1923">
      <formula>AND(COUNTIF($B$1:$C$2,#REF!)+COUNTIF($B$4:$C$4,#REF!)+COUNTIF($B$7:$C$65488,#REF!)&gt;1,NOT(ISBLANK(#REF!)))</formula>
    </cfRule>
  </conditionalFormatting>
  <conditionalFormatting sqref="B9:B10">
    <cfRule type="expression" dxfId="77" priority="1924">
      <formula>AND(COUNTIF($B$1:$C$2,B14)+COUNTIF($B$4:$C$4,B14)+COUNTIF($B$7:$C$65488,B14)&gt;1,NOT(ISBLANK(B14)))</formula>
    </cfRule>
  </conditionalFormatting>
  <conditionalFormatting sqref="B12:B13">
    <cfRule type="expression" dxfId="76" priority="1926">
      <formula>AND(COUNTIF($B$1:$C$2,B16)+COUNTIF($B$4:$C$4,B16)+COUNTIF($B$7:$C$65488,B16)&gt;1,NOT(ISBLANK(B16)))</formula>
    </cfRule>
  </conditionalFormatting>
  <conditionalFormatting sqref="B18">
    <cfRule type="expression" dxfId="75" priority="1927">
      <formula>AND(COUNTIF($B$20:$C$22,B33)+COUNTIF($B$7:$B$19,B33)&gt;1,NOT(ISBLANK(B33)))</formula>
    </cfRule>
    <cfRule type="expression" dxfId="74" priority="1928">
      <formula>AND(COUNTIF($B$20:$C$20,B35)+COUNTIF($B$5:$C$6,B35)+COUNTIF($B$7:$B$19,B35)&gt;1,NOT(ISBLANK(B35)))</formula>
    </cfRule>
  </conditionalFormatting>
  <conditionalFormatting sqref="B19">
    <cfRule type="expression" dxfId="73" priority="1929">
      <formula>AND(COUNTIF($B$5:$C$6,B19)+COUNTIF($B$7:$B$19,B19)&gt;1,NOT(ISBLANK(B19)))</formula>
    </cfRule>
    <cfRule type="expression" dxfId="72" priority="1930">
      <formula>AND(COUNTIF($B$1:$C$2,#REF!)+COUNTIF($B$4:$C$4,#REF!)+COUNTIF($B$7:$C$65488,#REF!)&gt;1,NOT(ISBLANK(#REF!)))</formula>
    </cfRule>
    <cfRule type="expression" dxfId="71" priority="1931">
      <formula>AND(COUNTIF($B$20:$C$22,B34)+COUNTIF($B$7:$B$19,B34)&gt;1,NOT(ISBLANK(B34)))</formula>
    </cfRule>
    <cfRule type="expression" dxfId="70" priority="1932">
      <formula>AND(COUNTIF($B$20:$C$20,B36)+COUNTIF($B$5:$C$6,B36)+COUNTIF($B$7:$B$19,B36)&gt;1,NOT(ISBLANK(B36)))</formula>
    </cfRule>
  </conditionalFormatting>
  <conditionalFormatting sqref="B5:C5 B6:B13 B18">
    <cfRule type="expression" dxfId="69" priority="1942">
      <formula>AND(COUNTIF($B$5:$C$6,B5)+COUNTIF($B$7:$B$19,B5)&gt;1,NOT(ISBLANK(B5)))</formula>
    </cfRule>
  </conditionalFormatting>
  <conditionalFormatting sqref="B5:C5 B6:B13">
    <cfRule type="expression" dxfId="68" priority="1945">
      <formula>AND(COUNTIF($B$20:$C$20,B20)+COUNTIF($B$5:$C$6,B20)+COUNTIF($B$7:$B$19,B20)&gt;1,NOT(ISBLANK(B20)))</formula>
    </cfRule>
  </conditionalFormatting>
  <conditionalFormatting sqref="B18:C18 B5:C5 B8:C8 B6:B7 B11:C11 B9:B10 B13:C13 B12">
    <cfRule type="duplicateValues" dxfId="67" priority="1947"/>
    <cfRule type="duplicateValues" dxfId="66" priority="1948"/>
  </conditionalFormatting>
  <conditionalFormatting sqref="B21:C22">
    <cfRule type="expression" dxfId="65" priority="1963">
      <formula>AND(COUNTIF($B$20:$C$22,B42)+COUNTIF($B$7:$B$19,B42)&gt;1,NOT(ISBLANK(B42)))</formula>
    </cfRule>
  </conditionalFormatting>
  <conditionalFormatting sqref="C4">
    <cfRule type="expression" dxfId="64" priority="1964">
      <formula>AND(COUNTIF($B$1:$C$2,C4)+COUNTIF($B$4:$C$4,C4)+COUNTIF($B$7:$C$65502,C4)&gt;1,NOT(ISBLANK(C4)))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2"/>
  <dimension ref="A1:AK112"/>
  <sheetViews>
    <sheetView showGridLines="0" zoomScale="90" zoomScaleNormal="90" workbookViewId="0">
      <selection activeCell="Q13" sqref="Q13"/>
    </sheetView>
  </sheetViews>
  <sheetFormatPr defaultColWidth="9.109375" defaultRowHeight="15" customHeight="1"/>
  <cols>
    <col min="1" max="1" width="5.33203125" style="19" customWidth="1"/>
    <col min="2" max="2" width="10.33203125" style="22" customWidth="1"/>
    <col min="3" max="3" width="47.33203125" style="24" customWidth="1"/>
    <col min="4" max="4" width="43.88671875" style="24" customWidth="1"/>
    <col min="5" max="5" width="6" style="22" customWidth="1"/>
    <col min="6" max="6" width="6.5546875" style="19" customWidth="1"/>
    <col min="7" max="7" width="1" style="19" customWidth="1"/>
    <col min="8" max="14" width="6.77734375" style="19" customWidth="1"/>
    <col min="15" max="15" width="1" style="19" customWidth="1"/>
    <col min="16" max="22" width="8" style="19" customWidth="1"/>
    <col min="23" max="23" width="12.6640625" style="19"/>
    <col min="24" max="16384" width="9.109375" style="19"/>
  </cols>
  <sheetData>
    <row r="1" spans="1:37" ht="69" customHeight="1">
      <c r="A1" s="152"/>
      <c r="B1" s="134"/>
      <c r="C1" s="134"/>
      <c r="D1" s="134"/>
      <c r="E1" s="134"/>
      <c r="F1" s="134"/>
      <c r="G1" s="99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143</v>
      </c>
      <c r="N1" s="123" t="s">
        <v>6</v>
      </c>
      <c r="O1" s="14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46"/>
    </row>
    <row r="2" spans="1:37" ht="71.400000000000006" customHeight="1">
      <c r="A2" s="153" t="s">
        <v>304</v>
      </c>
      <c r="B2" s="154"/>
      <c r="C2" s="154"/>
      <c r="D2" s="154"/>
      <c r="E2" s="154"/>
      <c r="F2" s="154"/>
      <c r="G2" s="63"/>
      <c r="H2" s="139"/>
      <c r="I2" s="137"/>
      <c r="J2" s="137"/>
      <c r="K2" s="137"/>
      <c r="L2" s="125"/>
      <c r="M2" s="123"/>
      <c r="N2" s="124"/>
      <c r="O2" s="14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46"/>
    </row>
    <row r="3" spans="1:37" ht="18" customHeight="1">
      <c r="A3" s="100"/>
      <c r="B3" s="101"/>
      <c r="C3" s="102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80">
        <v>46089</v>
      </c>
      <c r="N3" s="80">
        <v>46061</v>
      </c>
      <c r="O3" s="1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46"/>
    </row>
    <row r="4" spans="1:37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20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14" t="s">
        <v>26</v>
      </c>
      <c r="N4" s="21" t="s">
        <v>26</v>
      </c>
      <c r="O4" s="14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46"/>
    </row>
    <row r="5" spans="1:37" ht="18" customHeight="1">
      <c r="A5" s="13">
        <f>RANK(F5,F$5:F$209,0)</f>
        <v>1</v>
      </c>
      <c r="B5" s="13">
        <v>8639</v>
      </c>
      <c r="C5" s="24" t="s">
        <v>69</v>
      </c>
      <c r="D5" s="24" t="s">
        <v>70</v>
      </c>
      <c r="E5" s="13" t="s">
        <v>14</v>
      </c>
      <c r="F5" s="13">
        <f>SUM(H5:R5)</f>
        <v>145</v>
      </c>
      <c r="G5" s="63"/>
      <c r="H5" s="15"/>
      <c r="I5" s="15">
        <v>35</v>
      </c>
      <c r="J5" s="15"/>
      <c r="K5" s="15"/>
      <c r="L5" s="13"/>
      <c r="M5" s="13">
        <v>110</v>
      </c>
      <c r="N5" s="13"/>
      <c r="O5" s="14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46"/>
    </row>
    <row r="6" spans="1:37" ht="18" customHeight="1">
      <c r="A6" s="13">
        <f>RANK(F6,F$5:F$209,0)</f>
        <v>2</v>
      </c>
      <c r="B6" s="13">
        <v>2051</v>
      </c>
      <c r="C6" s="24" t="s">
        <v>71</v>
      </c>
      <c r="D6" s="24" t="s">
        <v>40</v>
      </c>
      <c r="E6" s="13" t="s">
        <v>14</v>
      </c>
      <c r="F6" s="13">
        <f>SUM(H6:R6)</f>
        <v>125</v>
      </c>
      <c r="G6" s="63"/>
      <c r="H6" s="15"/>
      <c r="I6" s="15">
        <v>30</v>
      </c>
      <c r="J6" s="15"/>
      <c r="K6" s="15"/>
      <c r="L6" s="13"/>
      <c r="M6" s="13">
        <v>95</v>
      </c>
      <c r="N6" s="13"/>
      <c r="O6" s="14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46"/>
    </row>
    <row r="7" spans="1:37" ht="18" customHeight="1">
      <c r="A7" s="13">
        <f>RANK(F7,F$5:F$209,0)</f>
        <v>3</v>
      </c>
      <c r="B7" s="13">
        <v>67864</v>
      </c>
      <c r="C7" s="39" t="s">
        <v>180</v>
      </c>
      <c r="D7" s="23" t="s">
        <v>130</v>
      </c>
      <c r="E7" s="13" t="s">
        <v>8</v>
      </c>
      <c r="F7" s="13">
        <f>SUM(H7:R7)</f>
        <v>110</v>
      </c>
      <c r="G7" s="63"/>
      <c r="H7" s="15"/>
      <c r="I7" s="15"/>
      <c r="J7" s="15"/>
      <c r="K7" s="15">
        <v>55</v>
      </c>
      <c r="L7" s="13"/>
      <c r="M7" s="13"/>
      <c r="N7" s="13">
        <v>55</v>
      </c>
      <c r="O7" s="14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46"/>
    </row>
    <row r="8" spans="1:37" ht="18" customHeight="1">
      <c r="A8" s="13">
        <f>RANK(F8,F$5:F$209,0)</f>
        <v>3</v>
      </c>
      <c r="B8" s="13">
        <v>1269</v>
      </c>
      <c r="C8" s="24" t="s">
        <v>72</v>
      </c>
      <c r="D8" s="23" t="s">
        <v>130</v>
      </c>
      <c r="E8" s="13" t="s">
        <v>14</v>
      </c>
      <c r="F8" s="13">
        <f>SUM(H8:R8)</f>
        <v>110</v>
      </c>
      <c r="G8" s="63"/>
      <c r="H8" s="15"/>
      <c r="I8" s="15">
        <v>20</v>
      </c>
      <c r="J8" s="15"/>
      <c r="K8" s="15"/>
      <c r="L8" s="13"/>
      <c r="M8" s="13">
        <v>90</v>
      </c>
      <c r="N8" s="13"/>
      <c r="O8" s="14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46"/>
    </row>
    <row r="9" spans="1:37" ht="18" customHeight="1">
      <c r="A9" s="13">
        <f>RANK(F9,F$5:F$209,0)</f>
        <v>3</v>
      </c>
      <c r="B9" s="13">
        <v>1277</v>
      </c>
      <c r="C9" s="24" t="s">
        <v>73</v>
      </c>
      <c r="D9" s="24" t="s">
        <v>190</v>
      </c>
      <c r="E9" s="13" t="s">
        <v>14</v>
      </c>
      <c r="F9" s="13">
        <f>SUM(H9:R9)</f>
        <v>110</v>
      </c>
      <c r="G9" s="63"/>
      <c r="H9" s="15"/>
      <c r="I9" s="15">
        <v>25</v>
      </c>
      <c r="J9" s="15"/>
      <c r="K9" s="15"/>
      <c r="L9" s="13"/>
      <c r="M9" s="13">
        <v>85</v>
      </c>
      <c r="N9" s="13"/>
      <c r="O9" s="14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46"/>
    </row>
    <row r="10" spans="1:37" ht="18" customHeight="1">
      <c r="A10" s="13">
        <f>RANK(F10,F$5:F$209,0)</f>
        <v>3</v>
      </c>
      <c r="B10" s="38">
        <v>7006</v>
      </c>
      <c r="C10" s="40" t="s">
        <v>125</v>
      </c>
      <c r="D10" s="23" t="s">
        <v>130</v>
      </c>
      <c r="E10" s="13" t="s">
        <v>30</v>
      </c>
      <c r="F10" s="13">
        <f>SUM(H10:R10)</f>
        <v>110</v>
      </c>
      <c r="G10" s="63"/>
      <c r="H10" s="15">
        <v>55</v>
      </c>
      <c r="I10" s="15"/>
      <c r="J10" s="15"/>
      <c r="K10" s="15"/>
      <c r="L10" s="13">
        <v>55</v>
      </c>
      <c r="M10" s="13"/>
      <c r="N10" s="13"/>
      <c r="O10" s="14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46"/>
    </row>
    <row r="11" spans="1:37" ht="18" customHeight="1">
      <c r="A11" s="13">
        <f>RANK(F11,F$5:F$209,0)</f>
        <v>7</v>
      </c>
      <c r="B11" s="13">
        <v>40264</v>
      </c>
      <c r="C11" s="24" t="s">
        <v>74</v>
      </c>
      <c r="D11" s="24" t="s">
        <v>13</v>
      </c>
      <c r="E11" s="13" t="s">
        <v>14</v>
      </c>
      <c r="F11" s="13">
        <f>SUM(H11:R11)</f>
        <v>80</v>
      </c>
      <c r="G11" s="63"/>
      <c r="H11" s="15"/>
      <c r="I11" s="15"/>
      <c r="J11" s="15"/>
      <c r="K11" s="15"/>
      <c r="L11" s="13"/>
      <c r="M11" s="13">
        <v>80</v>
      </c>
      <c r="N11" s="13"/>
      <c r="O11" s="14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46"/>
    </row>
    <row r="12" spans="1:37" ht="18" customHeight="1">
      <c r="A12" s="13">
        <f>RANK(F12,F$5:F$209,0)</f>
        <v>8</v>
      </c>
      <c r="B12" s="13">
        <v>2483</v>
      </c>
      <c r="C12" s="24" t="s">
        <v>75</v>
      </c>
      <c r="D12" s="23" t="s">
        <v>130</v>
      </c>
      <c r="E12" s="13" t="s">
        <v>29</v>
      </c>
      <c r="F12" s="13">
        <f>SUM(H12:R12)</f>
        <v>65</v>
      </c>
      <c r="G12" s="63"/>
      <c r="H12" s="15"/>
      <c r="I12" s="15"/>
      <c r="J12" s="15"/>
      <c r="K12" s="15"/>
      <c r="L12" s="13"/>
      <c r="M12" s="13">
        <v>65</v>
      </c>
      <c r="N12" s="13"/>
      <c r="O12" s="14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46"/>
    </row>
    <row r="13" spans="1:37" ht="18" customHeight="1">
      <c r="A13" s="13">
        <f>RANK(F13,F$5:F$209,0)</f>
        <v>9</v>
      </c>
      <c r="B13" s="38">
        <v>63082</v>
      </c>
      <c r="C13" s="40" t="s">
        <v>206</v>
      </c>
      <c r="D13" s="23" t="s">
        <v>130</v>
      </c>
      <c r="E13" s="13" t="s">
        <v>30</v>
      </c>
      <c r="F13" s="13">
        <f>SUM(H13:R13)</f>
        <v>47.5</v>
      </c>
      <c r="G13" s="63"/>
      <c r="H13" s="15"/>
      <c r="I13" s="15"/>
      <c r="J13" s="15"/>
      <c r="K13" s="15"/>
      <c r="L13" s="13">
        <v>47.5</v>
      </c>
      <c r="M13" s="13"/>
      <c r="N13" s="13"/>
      <c r="O13" s="14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46"/>
    </row>
    <row r="14" spans="1:37" ht="18" customHeight="1">
      <c r="A14" s="13">
        <f>RANK(F14,F$5:F$209,0)</f>
        <v>9</v>
      </c>
      <c r="B14" s="13">
        <v>65968</v>
      </c>
      <c r="C14" s="24" t="s">
        <v>283</v>
      </c>
      <c r="D14" s="23" t="s">
        <v>130</v>
      </c>
      <c r="E14" s="13" t="s">
        <v>30</v>
      </c>
      <c r="F14" s="13">
        <f>SUM(H14:R14)</f>
        <v>47.5</v>
      </c>
      <c r="G14" s="63"/>
      <c r="H14" s="15">
        <v>47.5</v>
      </c>
      <c r="I14" s="15"/>
      <c r="J14" s="15"/>
      <c r="K14" s="15"/>
      <c r="L14" s="15"/>
      <c r="M14" s="15"/>
      <c r="N14" s="15"/>
      <c r="O14" s="14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46"/>
    </row>
    <row r="15" spans="1:37" ht="18" customHeight="1">
      <c r="A15" s="13">
        <f>RANK(F15,F$5:F$209,0)</f>
        <v>11</v>
      </c>
      <c r="B15" s="38">
        <v>47619</v>
      </c>
      <c r="C15" s="40" t="s">
        <v>126</v>
      </c>
      <c r="D15" s="23" t="s">
        <v>130</v>
      </c>
      <c r="E15" s="13" t="s">
        <v>30</v>
      </c>
      <c r="F15" s="13">
        <f>SUM(H15:R15)</f>
        <v>45</v>
      </c>
      <c r="G15" s="63"/>
      <c r="H15" s="15"/>
      <c r="I15" s="15"/>
      <c r="J15" s="15"/>
      <c r="K15" s="15"/>
      <c r="L15" s="13">
        <v>45</v>
      </c>
      <c r="M15" s="13"/>
      <c r="N15" s="13"/>
      <c r="O15" s="14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46"/>
    </row>
    <row r="16" spans="1:37" ht="18" customHeight="1">
      <c r="A16" s="13">
        <f>RANK(F16,F$5:F$209,0)</f>
        <v>12</v>
      </c>
      <c r="B16" s="13">
        <v>3142</v>
      </c>
      <c r="C16" s="24" t="s">
        <v>257</v>
      </c>
      <c r="D16" s="23" t="s">
        <v>15</v>
      </c>
      <c r="E16" s="13" t="s">
        <v>14</v>
      </c>
      <c r="F16" s="13">
        <f>SUM(H16:R16)</f>
        <v>18</v>
      </c>
      <c r="G16" s="63"/>
      <c r="H16" s="15"/>
      <c r="I16" s="15">
        <v>18</v>
      </c>
      <c r="J16" s="15"/>
      <c r="K16" s="15"/>
      <c r="L16" s="15"/>
      <c r="M16" s="15"/>
      <c r="N16" s="15"/>
      <c r="O16" s="14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46"/>
    </row>
    <row r="17" spans="1:37" ht="18" customHeight="1">
      <c r="A17" s="13">
        <f>RANK(F17,F$5:F$209,0)</f>
        <v>13</v>
      </c>
      <c r="B17" s="13">
        <v>50645</v>
      </c>
      <c r="C17" s="24" t="s">
        <v>231</v>
      </c>
      <c r="D17" s="23" t="s">
        <v>130</v>
      </c>
      <c r="E17" s="13" t="s">
        <v>20</v>
      </c>
      <c r="F17" s="13">
        <f>SUM(H17:R17)</f>
        <v>17.5</v>
      </c>
      <c r="G17" s="63"/>
      <c r="H17" s="15"/>
      <c r="I17" s="15"/>
      <c r="J17" s="15">
        <v>17.5</v>
      </c>
      <c r="K17" s="15"/>
      <c r="L17" s="15"/>
      <c r="M17" s="15"/>
      <c r="N17" s="15"/>
      <c r="O17" s="14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46"/>
    </row>
    <row r="18" spans="1:37" ht="7.2" customHeight="1">
      <c r="A18" s="129"/>
      <c r="B18" s="129"/>
      <c r="C18" s="129"/>
      <c r="D18" s="129"/>
      <c r="E18" s="129"/>
      <c r="F18" s="129"/>
      <c r="G18" s="140"/>
      <c r="H18" s="129"/>
      <c r="I18" s="129"/>
      <c r="J18" s="129"/>
      <c r="K18" s="129"/>
      <c r="L18" s="129"/>
      <c r="M18" s="129"/>
      <c r="N18" s="129"/>
      <c r="O18" s="15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46"/>
    </row>
    <row r="19" spans="1:37" ht="15" customHeight="1">
      <c r="A19" s="12"/>
      <c r="B19" s="33"/>
      <c r="C19" s="47"/>
      <c r="D19" s="47"/>
      <c r="E19" s="33"/>
      <c r="F19" s="12"/>
      <c r="G19" s="12"/>
      <c r="H19" s="12"/>
      <c r="I19" s="12"/>
      <c r="J19" s="12"/>
      <c r="K19" s="12"/>
      <c r="L19" s="12"/>
      <c r="M19" s="12"/>
      <c r="N19" s="12"/>
      <c r="O19" s="110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46"/>
    </row>
    <row r="20" spans="1:37" ht="15" customHeight="1">
      <c r="A20" s="12"/>
      <c r="B20" s="33"/>
      <c r="C20" s="47"/>
      <c r="D20" s="47"/>
      <c r="E20" s="3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46"/>
    </row>
    <row r="21" spans="1:37" ht="15" customHeight="1">
      <c r="A21" s="12"/>
      <c r="B21" s="33"/>
      <c r="C21" s="47"/>
      <c r="D21" s="47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46"/>
    </row>
    <row r="22" spans="1:37" ht="15" customHeight="1">
      <c r="A22" s="12"/>
      <c r="B22" s="33"/>
      <c r="C22" s="47"/>
      <c r="D22" s="47"/>
      <c r="E22" s="3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46"/>
    </row>
    <row r="23" spans="1:37" ht="15" customHeight="1">
      <c r="A23" s="12"/>
      <c r="B23" s="33"/>
      <c r="C23" s="4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46"/>
    </row>
    <row r="24" spans="1:37" ht="15" customHeight="1">
      <c r="A24" s="12"/>
      <c r="B24" s="33"/>
      <c r="C24" s="4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46"/>
    </row>
    <row r="25" spans="1:37" ht="15" customHeight="1">
      <c r="A25" s="12"/>
      <c r="B25" s="33"/>
      <c r="C25" s="4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46"/>
    </row>
    <row r="26" spans="1:37" ht="15" customHeight="1">
      <c r="A26" s="12"/>
      <c r="B26" s="33"/>
      <c r="C26" s="4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46"/>
    </row>
    <row r="27" spans="1:37" ht="15" customHeight="1">
      <c r="A27" s="12"/>
      <c r="B27" s="33"/>
      <c r="C27" s="4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46"/>
    </row>
    <row r="28" spans="1:37" ht="15" customHeight="1">
      <c r="A28" s="12"/>
      <c r="B28" s="33"/>
      <c r="C28" s="4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46"/>
    </row>
    <row r="29" spans="1:37" ht="15" customHeight="1">
      <c r="A29" s="12"/>
      <c r="B29" s="33"/>
      <c r="C29" s="4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46"/>
    </row>
    <row r="30" spans="1:37" ht="15" customHeight="1">
      <c r="A30" s="12"/>
      <c r="B30" s="33"/>
      <c r="C30" s="4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46"/>
    </row>
    <row r="31" spans="1:37" ht="15" customHeight="1">
      <c r="A31" s="12"/>
      <c r="B31" s="33"/>
      <c r="C31" s="4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46"/>
    </row>
    <row r="32" spans="1:37" ht="15" customHeight="1">
      <c r="A32" s="12"/>
      <c r="B32" s="33"/>
      <c r="C32" s="4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46"/>
    </row>
    <row r="33" spans="1:37" ht="15" customHeight="1">
      <c r="A33" s="12"/>
      <c r="B33" s="33"/>
      <c r="C33" s="4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46"/>
    </row>
    <row r="34" spans="1:37" ht="15" customHeight="1">
      <c r="A34" s="12"/>
      <c r="B34" s="33"/>
      <c r="C34" s="4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46"/>
    </row>
    <row r="35" spans="1:37" ht="15" customHeight="1">
      <c r="A35" s="12"/>
      <c r="B35" s="33"/>
      <c r="C35" s="4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46"/>
    </row>
    <row r="36" spans="1:37" ht="15" customHeight="1">
      <c r="A36" s="12"/>
      <c r="B36" s="33"/>
      <c r="C36" s="4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46"/>
    </row>
    <row r="37" spans="1:37" ht="15" customHeight="1">
      <c r="A37" s="12"/>
      <c r="B37" s="33"/>
      <c r="C37" s="4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46"/>
    </row>
    <row r="38" spans="1:37" ht="15" customHeight="1">
      <c r="A38" s="12"/>
      <c r="B38" s="33"/>
      <c r="C38" s="4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46"/>
    </row>
    <row r="39" spans="1:37" ht="15" customHeight="1">
      <c r="A39" s="12"/>
      <c r="B39" s="33"/>
      <c r="C39" s="4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46"/>
    </row>
    <row r="40" spans="1:37" ht="15" customHeight="1">
      <c r="A40" s="12"/>
      <c r="B40" s="33"/>
      <c r="C40" s="4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46"/>
    </row>
    <row r="41" spans="1:37" ht="15" customHeight="1">
      <c r="A41" s="12"/>
      <c r="B41" s="33"/>
      <c r="C41" s="4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46"/>
    </row>
    <row r="42" spans="1:37" ht="15" customHeight="1">
      <c r="A42" s="12"/>
      <c r="B42" s="33"/>
      <c r="C42" s="4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46"/>
    </row>
    <row r="43" spans="1:37" ht="15" customHeight="1">
      <c r="A43" s="12"/>
      <c r="B43" s="33"/>
      <c r="C43" s="4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46"/>
    </row>
    <row r="44" spans="1:37" ht="15" customHeight="1">
      <c r="A44" s="12"/>
      <c r="B44" s="33"/>
      <c r="C44" s="4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46"/>
    </row>
    <row r="45" spans="1:37" ht="15" customHeight="1">
      <c r="A45" s="12"/>
      <c r="B45" s="33"/>
      <c r="C45" s="4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46"/>
    </row>
    <row r="46" spans="1:37" ht="15" customHeight="1">
      <c r="A46" s="12"/>
      <c r="B46" s="33"/>
      <c r="C46" s="4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46"/>
    </row>
    <row r="47" spans="1:37" ht="15" customHeight="1">
      <c r="A47" s="12"/>
      <c r="B47" s="33"/>
      <c r="C47" s="4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46"/>
    </row>
    <row r="48" spans="1:37" ht="15" customHeight="1">
      <c r="A48" s="12"/>
      <c r="B48" s="33"/>
      <c r="C48" s="4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46"/>
    </row>
    <row r="49" spans="1:37" ht="15" customHeight="1">
      <c r="A49" s="12"/>
      <c r="B49" s="33"/>
      <c r="C49" s="4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46"/>
    </row>
    <row r="50" spans="1:37" ht="15" customHeight="1">
      <c r="A50" s="12"/>
      <c r="B50" s="33"/>
      <c r="C50" s="4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46"/>
    </row>
    <row r="51" spans="1:37" ht="15" customHeight="1">
      <c r="A51" s="12"/>
      <c r="B51" s="33"/>
      <c r="C51" s="4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46"/>
    </row>
    <row r="52" spans="1:37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46"/>
    </row>
    <row r="53" spans="1:37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46"/>
    </row>
    <row r="54" spans="1:37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46"/>
    </row>
    <row r="55" spans="1:37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46"/>
    </row>
    <row r="56" spans="1:37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46"/>
    </row>
    <row r="57" spans="1:37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46"/>
    </row>
    <row r="58" spans="1:37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46"/>
    </row>
    <row r="59" spans="1:37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46"/>
    </row>
    <row r="60" spans="1:37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46"/>
    </row>
    <row r="61" spans="1:37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46"/>
    </row>
    <row r="62" spans="1:37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46"/>
    </row>
    <row r="63" spans="1:37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46"/>
    </row>
    <row r="64" spans="1:37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46"/>
    </row>
    <row r="65" spans="1:24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46"/>
    </row>
    <row r="66" spans="1:24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46"/>
    </row>
    <row r="67" spans="1:24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46"/>
    </row>
    <row r="68" spans="1:24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46"/>
    </row>
    <row r="69" spans="1:24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46"/>
    </row>
    <row r="70" spans="1:24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46"/>
    </row>
    <row r="71" spans="1:24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46"/>
    </row>
    <row r="72" spans="1:24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46"/>
    </row>
    <row r="73" spans="1:24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46"/>
    </row>
    <row r="74" spans="1:24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46"/>
    </row>
    <row r="75" spans="1:24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46"/>
    </row>
    <row r="76" spans="1:24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46"/>
    </row>
    <row r="77" spans="1:24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46"/>
    </row>
    <row r="78" spans="1:24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46"/>
    </row>
    <row r="79" spans="1:24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46"/>
    </row>
    <row r="80" spans="1:24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46"/>
    </row>
    <row r="81" spans="1:24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46"/>
    </row>
    <row r="82" spans="1:24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46"/>
    </row>
    <row r="83" spans="1:24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46"/>
    </row>
    <row r="84" spans="1:24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46"/>
    </row>
    <row r="85" spans="1:24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46"/>
    </row>
    <row r="86" spans="1:24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46"/>
    </row>
    <row r="87" spans="1:24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46"/>
    </row>
    <row r="88" spans="1:24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46"/>
    </row>
    <row r="89" spans="1:24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46"/>
    </row>
    <row r="90" spans="1:24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46"/>
    </row>
    <row r="91" spans="1:24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46"/>
    </row>
    <row r="92" spans="1:24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46"/>
    </row>
    <row r="93" spans="1:24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46"/>
    </row>
    <row r="94" spans="1:24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46"/>
    </row>
    <row r="95" spans="1:24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46"/>
    </row>
    <row r="96" spans="1:24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46"/>
    </row>
    <row r="97" spans="1:24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46"/>
    </row>
    <row r="98" spans="1:24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46"/>
    </row>
    <row r="99" spans="1:24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46"/>
    </row>
    <row r="100" spans="1:24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46"/>
    </row>
    <row r="101" spans="1:24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46"/>
    </row>
    <row r="102" spans="1:24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46"/>
    </row>
    <row r="103" spans="1:24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46"/>
    </row>
    <row r="104" spans="1:24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46"/>
    </row>
    <row r="105" spans="1:24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46"/>
    </row>
    <row r="106" spans="1:24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46"/>
    </row>
    <row r="107" spans="1:24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46"/>
    </row>
    <row r="108" spans="1:24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46"/>
    </row>
    <row r="109" spans="1:24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46"/>
    </row>
    <row r="110" spans="1:24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51"/>
      <c r="P110" s="55"/>
      <c r="Q110" s="55"/>
      <c r="R110" s="55"/>
      <c r="S110" s="55"/>
      <c r="T110" s="55"/>
      <c r="U110" s="55"/>
      <c r="V110" s="55"/>
      <c r="W110" s="55"/>
    </row>
    <row r="111" spans="1:24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46"/>
    </row>
    <row r="112" spans="1:24" ht="15" customHeight="1">
      <c r="A112" s="12"/>
      <c r="B112" s="33"/>
      <c r="C112" s="47"/>
      <c r="D112" s="47"/>
      <c r="E112" s="33"/>
      <c r="F112" s="12"/>
      <c r="G112" s="12"/>
      <c r="H112" s="12"/>
      <c r="I112" s="12"/>
      <c r="J112" s="12"/>
      <c r="K112" s="12"/>
      <c r="L112" s="12"/>
      <c r="M112" s="12"/>
      <c r="N112" s="12"/>
      <c r="O112" s="46"/>
    </row>
  </sheetData>
  <sheetProtection algorithmName="SHA-512" hashValue="euFpgem4mhqYnCliLkflK0TKHdQPP4xHpZyDOvdQrtSrtLNAwGL82HvYbHrBr4aqBKg8bH6harPw1wqkSqJsXw==" saltValue="2tZuyJyJCofnl5xdrUNetA==" spinCount="100000" sheet="1" objects="1" scenarios="1" selectLockedCells="1" selectUnlockedCells="1"/>
  <protectedRanges>
    <protectedRange sqref="B1:E16 H18:J1048576 B18:E1048576 I5:J17" name="Intervalo1"/>
    <protectedRange sqref="J1:J4" name="Intervalo1_1"/>
    <protectedRange sqref="I1:I4" name="Intervalo1_2"/>
    <protectedRange sqref="H3:H4" name="Intervalo1_1_1"/>
    <protectedRange sqref="H1:H2" name="Intervalo1_1_2"/>
    <protectedRange sqref="H5:H17" name="Intervalo1_3"/>
    <protectedRange sqref="B17:E17" name="Intervalo1_4"/>
  </protectedRanges>
  <mergeCells count="11">
    <mergeCell ref="N1:N2"/>
    <mergeCell ref="M1:M2"/>
    <mergeCell ref="A18:O18"/>
    <mergeCell ref="O1:O17"/>
    <mergeCell ref="L1:L2"/>
    <mergeCell ref="A1:F1"/>
    <mergeCell ref="A2:F2"/>
    <mergeCell ref="K1:K2"/>
    <mergeCell ref="J1:J2"/>
    <mergeCell ref="I1:I2"/>
    <mergeCell ref="H1:H2"/>
  </mergeCells>
  <phoneticPr fontId="7" type="noConversion"/>
  <conditionalFormatting sqref="B1:C16 B18:C1048576">
    <cfRule type="duplicateValues" dxfId="63" priority="9"/>
    <cfRule type="duplicateValues" dxfId="62" priority="10"/>
    <cfRule type="duplicateValues" dxfId="61" priority="11"/>
  </conditionalFormatting>
  <conditionalFormatting sqref="B19:C21 B8:C9 B10 B11:C11 B15:C16">
    <cfRule type="expression" dxfId="60" priority="15">
      <formula>AND(COUNTIF($B$9:$C$21,B8)+COUNTIF($B$8:$C$8,B8)&gt;1,NOT(ISBLANK(B8)))</formula>
    </cfRule>
  </conditionalFormatting>
  <conditionalFormatting sqref="B17:C17">
    <cfRule type="duplicateValues" dxfId="59" priority="1"/>
    <cfRule type="duplicateValues" dxfId="58" priority="2"/>
    <cfRule type="duplicateValues" dxfId="57" priority="3"/>
  </conditionalFormatting>
  <conditionalFormatting sqref="C1:C16 C18:C1048576">
    <cfRule type="duplicateValues" dxfId="56" priority="12"/>
  </conditionalFormatting>
  <conditionalFormatting sqref="C17">
    <cfRule type="duplicateValues" dxfId="55" priority="4"/>
  </conditionalFormatting>
  <conditionalFormatting sqref="B17">
    <cfRule type="duplicateValues" dxfId="54" priority="1965"/>
    <cfRule type="duplicateValues" dxfId="53" priority="1966"/>
    <cfRule type="expression" dxfId="52" priority="1967">
      <formula>AND(COUNTIF($B$9:$C$21,B17)+COUNTIF($B$8:$C$8,B17)&gt;1,NOT(ISBLANK(B17)))</formula>
    </cfRule>
    <cfRule type="expression" dxfId="51" priority="1968">
      <formula>AND(COUNTIF($B$1:$C$2,B24)+COUNTIF($B$4:$C$4,B24)+COUNTIF($B$8:$C$65490,B24)&gt;1,NOT(ISBLANK(B24)))</formula>
    </cfRule>
  </conditionalFormatting>
  <conditionalFormatting sqref="B5:C6 B8:C9 B7 B11:C11 B10 B15:C16">
    <cfRule type="duplicateValues" dxfId="50" priority="1978"/>
    <cfRule type="duplicateValues" dxfId="49" priority="1979"/>
  </conditionalFormatting>
  <conditionalFormatting sqref="B8:C9 B10 B1:C2 B19:C1000 B4 B15:C16">
    <cfRule type="expression" dxfId="48" priority="1990">
      <formula>AND(COUNTIF($B$1:$C$2,B8)+COUNTIF($B$4:$C$4,B8)+COUNTIF($B$8:$C$65490,B8)&gt;1,NOT(ISBLANK(B8)))</formula>
    </cfRule>
  </conditionalFormatting>
  <conditionalFormatting sqref="B11:C11">
    <cfRule type="expression" dxfId="47" priority="1992">
      <formula>AND(COUNTIF($B$1:$C$2,#REF!)+COUNTIF($B$4:$C$4,#REF!)+COUNTIF($B$8:$C$65490,#REF!)&gt;1,NOT(ISBLANK(#REF!)))</formula>
    </cfRule>
  </conditionalFormatting>
  <conditionalFormatting sqref="C4">
    <cfRule type="expression" dxfId="46" priority="2004">
      <formula>AND(COUNTIF($B$1:$C$2,C4)+COUNTIF($B$4:$C$4,C4)+COUNTIF($B$9:$C$65501,C4)&gt;1,NOT(ISBLANK(C4)))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4AFC-770D-465C-B147-49247489E217}">
  <dimension ref="A1:S6"/>
  <sheetViews>
    <sheetView showGridLines="0" zoomScale="85" zoomScaleNormal="85" workbookViewId="0">
      <selection activeCell="N2" sqref="N2"/>
    </sheetView>
  </sheetViews>
  <sheetFormatPr defaultColWidth="12.6640625" defaultRowHeight="15" customHeight="1"/>
  <cols>
    <col min="1" max="1" width="5.6640625" customWidth="1"/>
    <col min="2" max="2" width="10.33203125" style="44" customWidth="1"/>
    <col min="3" max="3" width="34.6640625" style="94" customWidth="1"/>
    <col min="4" max="4" width="31" style="94" customWidth="1"/>
    <col min="5" max="5" width="7.6640625" style="44" customWidth="1"/>
    <col min="6" max="6" width="8" customWidth="1"/>
    <col min="7" max="7" width="1" customWidth="1"/>
    <col min="8" max="8" width="6.77734375" customWidth="1"/>
    <col min="9" max="9" width="1" customWidth="1"/>
    <col min="10" max="24" width="8" customWidth="1"/>
  </cols>
  <sheetData>
    <row r="1" spans="1:19" ht="69" customHeight="1">
      <c r="A1" s="118"/>
      <c r="B1" s="119"/>
      <c r="C1" s="119"/>
      <c r="D1" s="119"/>
      <c r="E1" s="119"/>
      <c r="F1" s="120"/>
      <c r="G1" s="1"/>
      <c r="H1" s="138" t="s">
        <v>268</v>
      </c>
      <c r="I1" s="117"/>
    </row>
    <row r="2" spans="1:19" ht="71.400000000000006" customHeight="1">
      <c r="A2" s="122" t="s">
        <v>305</v>
      </c>
      <c r="B2" s="144"/>
      <c r="C2" s="144"/>
      <c r="D2" s="144"/>
      <c r="E2" s="144"/>
      <c r="F2" s="145"/>
      <c r="G2" s="2"/>
      <c r="H2" s="139"/>
      <c r="I2" s="117"/>
    </row>
    <row r="3" spans="1:19" ht="18" customHeight="1">
      <c r="A3" s="104"/>
      <c r="B3" s="105"/>
      <c r="C3" s="107"/>
      <c r="D3" s="107"/>
      <c r="E3" s="105"/>
      <c r="F3" s="108"/>
      <c r="G3" s="3"/>
      <c r="H3" s="72">
        <v>46208</v>
      </c>
      <c r="I3" s="117"/>
    </row>
    <row r="4" spans="1:19" ht="18" customHeight="1">
      <c r="A4" s="4" t="s">
        <v>0</v>
      </c>
      <c r="B4" s="4" t="s">
        <v>1</v>
      </c>
      <c r="C4" s="91" t="s">
        <v>2</v>
      </c>
      <c r="D4" s="91" t="s">
        <v>3</v>
      </c>
      <c r="E4" s="4" t="s">
        <v>4</v>
      </c>
      <c r="F4" s="10" t="s">
        <v>5</v>
      </c>
      <c r="G4" s="5"/>
      <c r="H4" s="57" t="s">
        <v>26</v>
      </c>
      <c r="I4" s="117"/>
    </row>
    <row r="5" spans="1:19" ht="18" customHeight="1">
      <c r="A5" s="13">
        <f>RANK(F5,F$5:F$215,0)</f>
        <v>1</v>
      </c>
      <c r="B5" s="13">
        <v>11562</v>
      </c>
      <c r="C5" s="23" t="s">
        <v>285</v>
      </c>
      <c r="D5" s="23" t="s">
        <v>130</v>
      </c>
      <c r="E5" s="13" t="s">
        <v>30</v>
      </c>
      <c r="F5" s="6">
        <f>SUM(H5:O5)</f>
        <v>55</v>
      </c>
      <c r="G5" s="25"/>
      <c r="H5" s="6">
        <v>55</v>
      </c>
      <c r="I5" s="117"/>
    </row>
    <row r="6" spans="1:19" ht="6.6" customHeight="1">
      <c r="A6" s="115"/>
      <c r="B6" s="115"/>
      <c r="C6" s="115"/>
      <c r="D6" s="115"/>
      <c r="E6" s="115"/>
      <c r="F6" s="115"/>
      <c r="G6" s="115"/>
      <c r="H6" s="115"/>
      <c r="I6" s="116"/>
      <c r="J6" s="11"/>
      <c r="K6" s="11"/>
      <c r="L6" s="11"/>
      <c r="M6" s="11"/>
      <c r="N6" s="11"/>
      <c r="O6" s="11"/>
      <c r="P6" s="11"/>
      <c r="Q6" s="11"/>
      <c r="R6" s="11"/>
      <c r="S6" s="11"/>
    </row>
  </sheetData>
  <sheetProtection algorithmName="SHA-512" hashValue="63g6hwc6PJR23hNEtMYB0DUamJAmZsWvu07cYN9gJwS8ippDHR1wQfXWyv6bbju7fI9SOoeW0PpA48V1P8uAEg==" saltValue="285aM7URmo7EgQaXei0GHQ==" spinCount="100000" sheet="1" objects="1" scenarios="1" selectLockedCells="1" selectUnlockedCells="1"/>
  <protectedRanges>
    <protectedRange sqref="B1:E4 B6:E1048576" name="Intervalo1"/>
    <protectedRange sqref="B5:E5" name="Intervalo1_1"/>
    <protectedRange sqref="H3:H4" name="Intervalo1_1_1"/>
    <protectedRange sqref="H1:H2" name="Intervalo1_1_2"/>
  </protectedRanges>
  <mergeCells count="5">
    <mergeCell ref="A6:I6"/>
    <mergeCell ref="A1:F1"/>
    <mergeCell ref="H1:H2"/>
    <mergeCell ref="I1:I5"/>
    <mergeCell ref="A2:F2"/>
  </mergeCells>
  <conditionalFormatting sqref="B1:C4 B6:C1048576">
    <cfRule type="duplicateValues" dxfId="45" priority="11"/>
    <cfRule type="duplicateValues" dxfId="44" priority="12"/>
    <cfRule type="duplicateValues" dxfId="43" priority="13"/>
  </conditionalFormatting>
  <conditionalFormatting sqref="B5:C5">
    <cfRule type="duplicateValues" dxfId="42" priority="1"/>
    <cfRule type="duplicateValues" dxfId="41" priority="2"/>
    <cfRule type="duplicateValues" dxfId="40" priority="3"/>
    <cfRule type="expression" dxfId="39" priority="4">
      <formula>AND(COUNTIF($B$1:$C$3,B5)+COUNTIF(#REF!,B5)+COUNTIF($B$4,B5)&gt;1,NOT(ISBLANK(B5)))</formula>
    </cfRule>
    <cfRule type="duplicateValues" dxfId="38" priority="9"/>
    <cfRule type="duplicateValues" dxfId="37" priority="10"/>
  </conditionalFormatting>
  <conditionalFormatting sqref="B5">
    <cfRule type="expression" dxfId="36" priority="2005">
      <formula>AND(COUNTIF($B$5:$C$5,B5)+COUNTIF($B$6:$B$15,B5)&gt;1,NOT(ISBLANK(B5)))</formula>
    </cfRule>
    <cfRule type="expression" dxfId="35" priority="2006">
      <formula>AND(COUNTIF($B$19:$C$21,B19)+COUNTIF($B$6:$B$15,B19)&gt;1,NOT(ISBLANK(B19)))</formula>
    </cfRule>
    <cfRule type="expression" dxfId="34" priority="2007">
      <formula>AND(COUNTIF($B$19:$C$19,B21)+COUNTIF($B$5:$C$5,B21)+COUNTIF($B$6:$B$15,B21)&gt;1,NOT(ISBLANK(B21)))</formula>
    </cfRule>
    <cfRule type="expression" dxfId="33" priority="2008">
      <formula>AND(COUNTIF($B$1:$C$2,B13)+COUNTIF($B$4:$C$4,B13)+COUNTIF($B$6:$C$65487,B13)&gt;1,NOT(ISBLANK(B13)))</formula>
    </cfRule>
  </conditionalFormatting>
  <conditionalFormatting sqref="B1:C2 B4 B7:C1000">
    <cfRule type="expression" dxfId="32" priority="2009">
      <formula>AND(COUNTIF($B$1:$C$2,B6)+COUNTIF($B$4:$C$4,B6)+COUNTIF($B$6:$C$65530,B6)&gt;1,NOT(ISBLANK(B6)))</formula>
    </cfRule>
  </conditionalFormatting>
  <conditionalFormatting sqref="C4">
    <cfRule type="expression" dxfId="31" priority="2021">
      <formula>AND(COUNTIF($B$1:$C$2,C4)+COUNTIF($B$4:$C$4,C4)+COUNTIF($B$6:$C$65496,C4)&gt;1,NOT(ISBLANK(C4)))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7"/>
  <sheetViews>
    <sheetView showGridLines="0" zoomScale="85" zoomScaleNormal="85" workbookViewId="0">
      <selection activeCell="N2" sqref="N2"/>
    </sheetView>
  </sheetViews>
  <sheetFormatPr defaultColWidth="12.6640625" defaultRowHeight="15" customHeight="1"/>
  <cols>
    <col min="1" max="1" width="5.6640625" customWidth="1"/>
    <col min="2" max="2" width="10.33203125" style="44" customWidth="1"/>
    <col min="3" max="3" width="34.6640625" style="94" customWidth="1"/>
    <col min="4" max="4" width="31" style="94" customWidth="1"/>
    <col min="5" max="5" width="7.6640625" style="44" customWidth="1"/>
    <col min="6" max="6" width="8" customWidth="1"/>
    <col min="7" max="7" width="1" customWidth="1"/>
    <col min="8" max="9" width="6.77734375" customWidth="1"/>
    <col min="10" max="10" width="1" customWidth="1"/>
    <col min="11" max="25" width="8" customWidth="1"/>
  </cols>
  <sheetData>
    <row r="1" spans="1:20" ht="69" customHeight="1">
      <c r="A1" s="118"/>
      <c r="B1" s="119"/>
      <c r="C1" s="119"/>
      <c r="D1" s="119"/>
      <c r="E1" s="119"/>
      <c r="F1" s="120"/>
      <c r="G1" s="1"/>
      <c r="H1" s="125" t="s">
        <v>144</v>
      </c>
      <c r="I1" s="147" t="s">
        <v>143</v>
      </c>
      <c r="J1" s="117"/>
    </row>
    <row r="2" spans="1:20" ht="71.400000000000006" customHeight="1">
      <c r="A2" s="122" t="s">
        <v>306</v>
      </c>
      <c r="B2" s="144"/>
      <c r="C2" s="144"/>
      <c r="D2" s="144"/>
      <c r="E2" s="144"/>
      <c r="F2" s="145"/>
      <c r="G2" s="2"/>
      <c r="H2" s="125"/>
      <c r="I2" s="147"/>
      <c r="J2" s="117"/>
    </row>
    <row r="3" spans="1:20" ht="18" customHeight="1">
      <c r="A3" s="104"/>
      <c r="B3" s="105"/>
      <c r="C3" s="107"/>
      <c r="D3" s="107"/>
      <c r="E3" s="105"/>
      <c r="F3" s="108"/>
      <c r="G3" s="3"/>
      <c r="H3" s="73">
        <v>46124</v>
      </c>
      <c r="I3" s="74">
        <v>46089</v>
      </c>
      <c r="J3" s="117"/>
    </row>
    <row r="4" spans="1:20" ht="18" customHeight="1">
      <c r="A4" s="4" t="s">
        <v>0</v>
      </c>
      <c r="B4" s="4" t="s">
        <v>1</v>
      </c>
      <c r="C4" s="91" t="s">
        <v>2</v>
      </c>
      <c r="D4" s="91" t="s">
        <v>3</v>
      </c>
      <c r="E4" s="4" t="s">
        <v>4</v>
      </c>
      <c r="F4" s="10" t="s">
        <v>5</v>
      </c>
      <c r="G4" s="5"/>
      <c r="H4" s="14" t="s">
        <v>26</v>
      </c>
      <c r="I4" s="14" t="s">
        <v>26</v>
      </c>
      <c r="J4" s="117"/>
    </row>
    <row r="5" spans="1:20" ht="18" customHeight="1">
      <c r="A5" s="13">
        <f>RANK(F5,F$5:F$216,0)</f>
        <v>1</v>
      </c>
      <c r="B5" s="42">
        <v>5663</v>
      </c>
      <c r="C5" s="92" t="s">
        <v>84</v>
      </c>
      <c r="D5" s="23" t="s">
        <v>130</v>
      </c>
      <c r="E5" s="6" t="s">
        <v>30</v>
      </c>
      <c r="F5" s="6">
        <f>SUM(H5:P5)</f>
        <v>110</v>
      </c>
      <c r="G5" s="25"/>
      <c r="H5" s="42">
        <v>55</v>
      </c>
      <c r="I5" s="6">
        <v>55</v>
      </c>
      <c r="J5" s="117"/>
    </row>
    <row r="6" spans="1:20" ht="18" customHeight="1">
      <c r="A6" s="13">
        <f>RANK(F6,F$5:F$216,0)</f>
        <v>2</v>
      </c>
      <c r="B6" s="32">
        <v>47179</v>
      </c>
      <c r="C6" s="93" t="s">
        <v>181</v>
      </c>
      <c r="D6" s="23" t="s">
        <v>130</v>
      </c>
      <c r="E6" s="6" t="s">
        <v>30</v>
      </c>
      <c r="F6" s="6">
        <f>SUM(H6:P6)</f>
        <v>47.5</v>
      </c>
      <c r="G6" s="25"/>
      <c r="H6" s="42">
        <v>47.5</v>
      </c>
      <c r="I6" s="42"/>
      <c r="J6" s="117"/>
    </row>
    <row r="7" spans="1:20" ht="6.6" customHeight="1">
      <c r="A7" s="115"/>
      <c r="B7" s="115"/>
      <c r="C7" s="115"/>
      <c r="D7" s="115"/>
      <c r="E7" s="115"/>
      <c r="F7" s="115"/>
      <c r="G7" s="115"/>
      <c r="H7" s="115"/>
      <c r="I7" s="115"/>
      <c r="J7" s="116"/>
      <c r="K7" s="11"/>
      <c r="L7" s="11"/>
      <c r="M7" s="11"/>
      <c r="N7" s="11"/>
      <c r="O7" s="11"/>
      <c r="P7" s="11"/>
      <c r="Q7" s="11"/>
      <c r="R7" s="11"/>
      <c r="S7" s="11"/>
      <c r="T7" s="11"/>
    </row>
  </sheetData>
  <sheetProtection algorithmName="SHA-512" hashValue="LJckUzikCwJF+w8uxrm9JDy9MV3224nQ193VPvt64Oy0yr/UNe9LzYdqP1ym/meDMK8Pa26J9c/dAoSPZwLBNw==" saltValue="MQUzwhL5jMTsjZvfXe+KRA==" spinCount="100000" sheet="1" objects="1" scenarios="1" selectLockedCells="1" selectUnlockedCells="1"/>
  <protectedRanges>
    <protectedRange sqref="B7:E1048576 B1:E6" name="Intervalo1"/>
  </protectedRanges>
  <mergeCells count="6">
    <mergeCell ref="A7:J7"/>
    <mergeCell ref="A1:F1"/>
    <mergeCell ref="H1:H2"/>
    <mergeCell ref="I1:I2"/>
    <mergeCell ref="J1:J6"/>
    <mergeCell ref="A2:F2"/>
  </mergeCells>
  <conditionalFormatting sqref="B1:C1048576">
    <cfRule type="duplicateValues" dxfId="30" priority="1"/>
    <cfRule type="duplicateValues" dxfId="29" priority="2"/>
    <cfRule type="duplicateValues" dxfId="28" priority="3"/>
  </conditionalFormatting>
  <conditionalFormatting sqref="B1:C2 B4">
    <cfRule type="expression" dxfId="27" priority="2022">
      <formula>AND(COUNTIF($B$1:$C$2,B7)+COUNTIF($B$4:$C$4,B7)+COUNTIF($B$7:$C$65531,B7)&gt;1,NOT(ISBLANK(B7)))</formula>
    </cfRule>
  </conditionalFormatting>
  <conditionalFormatting sqref="B8:C1001">
    <cfRule type="expression" dxfId="26" priority="2033">
      <formula>AND(COUNTIF($B$1:$C$2,B13)+COUNTIF($B$4:$C$4,B13)+COUNTIF($B$7:$C$65531,B13)&gt;1,NOT(ISBLANK(B13)))</formula>
    </cfRule>
  </conditionalFormatting>
  <conditionalFormatting sqref="C4">
    <cfRule type="expression" dxfId="25" priority="2034">
      <formula>AND(COUNTIF($B$1:$C$2,C4)+COUNTIF($B$4:$C$4,C4)+COUNTIF($B$7:$C$65497,C4)&gt;1,NOT(ISBLANK(C4)))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3"/>
  <dimension ref="A1:AC291"/>
  <sheetViews>
    <sheetView showGridLines="0" zoomScale="85" zoomScaleNormal="85" workbookViewId="0">
      <selection activeCell="R3" sqref="R3"/>
    </sheetView>
  </sheetViews>
  <sheetFormatPr defaultColWidth="9.109375" defaultRowHeight="15" customHeight="1"/>
  <cols>
    <col min="1" max="1" width="5.6640625" style="19" customWidth="1"/>
    <col min="2" max="2" width="10.33203125" style="22" customWidth="1"/>
    <col min="3" max="3" width="39.5546875" style="23" customWidth="1"/>
    <col min="4" max="4" width="40.6640625" style="24" customWidth="1"/>
    <col min="5" max="5" width="6.6640625" style="22" customWidth="1"/>
    <col min="6" max="6" width="8" style="19" customWidth="1"/>
    <col min="7" max="7" width="1" style="19" customWidth="1"/>
    <col min="8" max="14" width="6.77734375" style="19" customWidth="1"/>
    <col min="15" max="15" width="1" style="19" customWidth="1"/>
    <col min="16" max="23" width="8" style="19" customWidth="1"/>
    <col min="24" max="24" width="12.6640625" style="19"/>
    <col min="25" max="25" width="9.109375" style="19"/>
    <col min="26" max="26" width="9.109375" style="49"/>
    <col min="27" max="28" width="9.109375" style="12"/>
    <col min="29" max="29" width="9.109375" style="46"/>
    <col min="30" max="16384" width="9.109375" style="19"/>
  </cols>
  <sheetData>
    <row r="1" spans="1:26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143</v>
      </c>
      <c r="N1" s="123" t="s">
        <v>6</v>
      </c>
      <c r="O1" s="128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71.400000000000006" customHeight="1">
      <c r="A2" s="133" t="s">
        <v>307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23"/>
      <c r="N2" s="124"/>
      <c r="O2" s="128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8" customHeight="1">
      <c r="A3" s="100"/>
      <c r="B3" s="101"/>
      <c r="C3" s="109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4">
        <v>46089</v>
      </c>
      <c r="N3" s="74">
        <v>46061</v>
      </c>
      <c r="O3" s="128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14" t="s">
        <v>26</v>
      </c>
      <c r="N4" s="21" t="s">
        <v>26</v>
      </c>
      <c r="O4" s="128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8" customHeight="1">
      <c r="A5" s="13">
        <f>RANK(F5,F$5:F$208,0)</f>
        <v>1</v>
      </c>
      <c r="B5" s="13">
        <v>2810</v>
      </c>
      <c r="C5" s="45" t="s">
        <v>183</v>
      </c>
      <c r="D5" s="23" t="s">
        <v>130</v>
      </c>
      <c r="E5" s="13" t="s">
        <v>8</v>
      </c>
      <c r="F5" s="52">
        <f>SUM(H5:R5)</f>
        <v>232.5</v>
      </c>
      <c r="G5" s="63"/>
      <c r="H5" s="58"/>
      <c r="I5" s="58">
        <v>17.5</v>
      </c>
      <c r="J5" s="58"/>
      <c r="K5" s="58">
        <v>42.5</v>
      </c>
      <c r="L5" s="13">
        <v>42.5</v>
      </c>
      <c r="M5" s="13">
        <v>85</v>
      </c>
      <c r="N5" s="13">
        <v>45</v>
      </c>
      <c r="O5" s="12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8" customHeight="1">
      <c r="A6" s="13">
        <f>RANK(F6,F$5:F$208,0)</f>
        <v>2</v>
      </c>
      <c r="B6" s="13">
        <v>45228</v>
      </c>
      <c r="C6" s="45" t="s">
        <v>182</v>
      </c>
      <c r="D6" s="24" t="s">
        <v>22</v>
      </c>
      <c r="E6" s="13" t="s">
        <v>8</v>
      </c>
      <c r="F6" s="52">
        <f>SUM(H6:R6)</f>
        <v>220</v>
      </c>
      <c r="G6" s="63"/>
      <c r="H6" s="58"/>
      <c r="I6" s="58"/>
      <c r="J6" s="58"/>
      <c r="K6" s="58">
        <v>55</v>
      </c>
      <c r="L6" s="13"/>
      <c r="M6" s="13">
        <v>110</v>
      </c>
      <c r="N6" s="13">
        <v>55</v>
      </c>
      <c r="O6" s="12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8" customHeight="1">
      <c r="A7" s="13">
        <f>RANK(F7,F$5:F$208,0)</f>
        <v>3</v>
      </c>
      <c r="B7" s="13">
        <v>17761</v>
      </c>
      <c r="C7" s="45" t="s">
        <v>76</v>
      </c>
      <c r="D7" s="24" t="s">
        <v>12</v>
      </c>
      <c r="E7" s="13" t="s">
        <v>8</v>
      </c>
      <c r="F7" s="52">
        <f>SUM(H7:R7)</f>
        <v>185</v>
      </c>
      <c r="G7" s="63"/>
      <c r="H7" s="58"/>
      <c r="I7" s="58"/>
      <c r="J7" s="58"/>
      <c r="K7" s="58">
        <v>47.5</v>
      </c>
      <c r="L7" s="13"/>
      <c r="M7" s="13">
        <v>90</v>
      </c>
      <c r="N7" s="13">
        <v>47.5</v>
      </c>
      <c r="O7" s="1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8" customHeight="1">
      <c r="A8" s="13">
        <f>RANK(F8,F$5:F$208,0)</f>
        <v>4</v>
      </c>
      <c r="B8" s="13">
        <v>41355</v>
      </c>
      <c r="C8" s="23" t="s">
        <v>184</v>
      </c>
      <c r="D8" s="23" t="s">
        <v>130</v>
      </c>
      <c r="E8" s="13" t="s">
        <v>43</v>
      </c>
      <c r="F8" s="52">
        <f>SUM(H8:R8)</f>
        <v>150</v>
      </c>
      <c r="G8" s="63"/>
      <c r="H8" s="58"/>
      <c r="I8" s="58"/>
      <c r="J8" s="58"/>
      <c r="K8" s="58"/>
      <c r="L8" s="13">
        <v>55</v>
      </c>
      <c r="M8" s="13">
        <v>95</v>
      </c>
      <c r="N8" s="13"/>
      <c r="O8" s="1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8" customHeight="1">
      <c r="A9" s="13">
        <f>RANK(F9,F$5:F$208,0)</f>
        <v>5</v>
      </c>
      <c r="B9" s="35">
        <v>63107</v>
      </c>
      <c r="C9" s="23" t="s">
        <v>284</v>
      </c>
      <c r="D9" s="23" t="s">
        <v>130</v>
      </c>
      <c r="E9" s="13" t="s">
        <v>30</v>
      </c>
      <c r="F9" s="52">
        <f>SUM(H9:R9)</f>
        <v>100</v>
      </c>
      <c r="G9" s="63"/>
      <c r="H9" s="58">
        <v>55</v>
      </c>
      <c r="I9" s="58"/>
      <c r="J9" s="58"/>
      <c r="K9" s="58"/>
      <c r="L9" s="13">
        <v>45</v>
      </c>
      <c r="M9" s="13"/>
      <c r="N9" s="13"/>
      <c r="O9" s="1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8" customHeight="1">
      <c r="A10" s="13">
        <f>RANK(F10,F$5:F$208,0)</f>
        <v>6</v>
      </c>
      <c r="B10" s="13">
        <v>9186</v>
      </c>
      <c r="C10" s="23" t="s">
        <v>77</v>
      </c>
      <c r="D10" s="23" t="s">
        <v>130</v>
      </c>
      <c r="E10" s="13" t="s">
        <v>14</v>
      </c>
      <c r="F10" s="52">
        <f>SUM(H10:R10)</f>
        <v>95</v>
      </c>
      <c r="G10" s="63"/>
      <c r="H10" s="58"/>
      <c r="I10" s="58">
        <v>15</v>
      </c>
      <c r="J10" s="58"/>
      <c r="K10" s="58"/>
      <c r="L10" s="13"/>
      <c r="M10" s="13">
        <v>80</v>
      </c>
      <c r="N10" s="13"/>
      <c r="O10" s="12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8" customHeight="1">
      <c r="A11" s="13">
        <f>RANK(F11,F$5:F$208,0)</f>
        <v>7</v>
      </c>
      <c r="B11" s="13">
        <v>30413</v>
      </c>
      <c r="C11" s="23" t="s">
        <v>78</v>
      </c>
      <c r="D11" s="23" t="s">
        <v>130</v>
      </c>
      <c r="E11" s="13" t="s">
        <v>14</v>
      </c>
      <c r="F11" s="52">
        <f>SUM(H11:R11)</f>
        <v>70</v>
      </c>
      <c r="G11" s="63"/>
      <c r="H11" s="58"/>
      <c r="I11" s="58"/>
      <c r="J11" s="58"/>
      <c r="K11" s="58"/>
      <c r="L11" s="13"/>
      <c r="M11" s="13">
        <v>70</v>
      </c>
      <c r="N11" s="13"/>
      <c r="O11" s="1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8" customHeight="1">
      <c r="A12" s="13">
        <f>RANK(F12,F$5:F$208,0)</f>
        <v>8</v>
      </c>
      <c r="B12" s="13">
        <v>43668</v>
      </c>
      <c r="C12" s="23" t="s">
        <v>79</v>
      </c>
      <c r="D12" s="23" t="s">
        <v>130</v>
      </c>
      <c r="E12" s="13" t="s">
        <v>30</v>
      </c>
      <c r="F12" s="52">
        <f>SUM(H12:R12)</f>
        <v>65</v>
      </c>
      <c r="G12" s="63"/>
      <c r="H12" s="58"/>
      <c r="I12" s="58"/>
      <c r="J12" s="58"/>
      <c r="K12" s="58"/>
      <c r="L12" s="13"/>
      <c r="M12" s="13">
        <v>65</v>
      </c>
      <c r="N12" s="13"/>
      <c r="O12" s="1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8" customHeight="1">
      <c r="A13" s="13">
        <f>RANK(F13,F$5:F$208,0)</f>
        <v>9</v>
      </c>
      <c r="B13" s="35">
        <v>10979</v>
      </c>
      <c r="C13" s="23" t="s">
        <v>185</v>
      </c>
      <c r="D13" s="23" t="s">
        <v>130</v>
      </c>
      <c r="E13" s="13" t="s">
        <v>30</v>
      </c>
      <c r="F13" s="52">
        <f>SUM(H13:R13)</f>
        <v>47.5</v>
      </c>
      <c r="G13" s="63"/>
      <c r="H13" s="58"/>
      <c r="I13" s="58"/>
      <c r="J13" s="58"/>
      <c r="K13" s="58"/>
      <c r="L13" s="13">
        <v>47.5</v>
      </c>
      <c r="M13" s="13"/>
      <c r="N13" s="13"/>
      <c r="O13" s="1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8" customHeight="1">
      <c r="A14" s="13">
        <f>RANK(F14,F$5:F$208,0)</f>
        <v>10</v>
      </c>
      <c r="B14" s="35">
        <v>19600</v>
      </c>
      <c r="C14" s="23" t="s">
        <v>232</v>
      </c>
      <c r="D14" s="23" t="s">
        <v>130</v>
      </c>
      <c r="E14" s="13" t="s">
        <v>20</v>
      </c>
      <c r="F14" s="52">
        <f>SUM(H14:R14)</f>
        <v>17.5</v>
      </c>
      <c r="G14" s="63"/>
      <c r="H14" s="58"/>
      <c r="I14" s="58"/>
      <c r="J14" s="58">
        <v>17.5</v>
      </c>
      <c r="K14" s="58"/>
      <c r="L14" s="15"/>
      <c r="M14" s="15"/>
      <c r="N14" s="15"/>
      <c r="O14" s="1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6" customHeight="1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7"/>
      <c r="P15" s="36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 customHeight="1">
      <c r="A16" s="12"/>
      <c r="B16" s="33"/>
      <c r="C16" s="37"/>
      <c r="D16" s="47"/>
      <c r="E16" s="3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>
      <c r="A17" s="12"/>
      <c r="B17" s="33"/>
      <c r="C17" s="37"/>
      <c r="D17" s="47"/>
      <c r="E17" s="33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" customHeight="1">
      <c r="A18" s="12"/>
      <c r="B18" s="33"/>
      <c r="C18" s="37"/>
      <c r="D18" s="47"/>
      <c r="E18" s="33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" customHeight="1">
      <c r="A19" s="12"/>
      <c r="B19" s="33"/>
      <c r="C19" s="37"/>
      <c r="D19" s="47"/>
      <c r="E19" s="3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" customHeight="1">
      <c r="A20" s="12"/>
      <c r="B20" s="33"/>
      <c r="C20" s="37"/>
      <c r="D20" s="47"/>
      <c r="E20" s="3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>
      <c r="A21" s="12"/>
      <c r="B21" s="33"/>
      <c r="C21" s="37"/>
      <c r="D21" s="47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" customHeight="1">
      <c r="A22" s="12"/>
      <c r="B22" s="33"/>
      <c r="C22" s="37"/>
      <c r="D22" s="47"/>
      <c r="E22" s="3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customHeight="1">
      <c r="A23" s="12"/>
      <c r="B23" s="33"/>
      <c r="C23" s="3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" customHeight="1">
      <c r="A24" s="12"/>
      <c r="B24" s="33"/>
      <c r="C24" s="3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>
      <c r="A25" s="12"/>
      <c r="B25" s="33"/>
      <c r="C25" s="3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" customHeight="1">
      <c r="A26" s="12"/>
      <c r="B26" s="33"/>
      <c r="C26" s="3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customHeight="1">
      <c r="A27" s="12"/>
      <c r="B27" s="33"/>
      <c r="C27" s="3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" customHeight="1">
      <c r="A28" s="12"/>
      <c r="B28" s="33"/>
      <c r="C28" s="3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customHeight="1">
      <c r="A29" s="12"/>
      <c r="B29" s="33"/>
      <c r="C29" s="3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" customHeight="1">
      <c r="A30" s="12"/>
      <c r="B30" s="33"/>
      <c r="C30" s="3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customHeight="1">
      <c r="A31" s="12"/>
      <c r="B31" s="33"/>
      <c r="C31" s="3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" customHeight="1">
      <c r="A32" s="12"/>
      <c r="B32" s="33"/>
      <c r="C32" s="3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" customHeight="1">
      <c r="A33" s="12"/>
      <c r="B33" s="33"/>
      <c r="C33" s="3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" customHeight="1">
      <c r="A34" s="12"/>
      <c r="B34" s="33"/>
      <c r="C34" s="3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" customHeight="1">
      <c r="A35" s="12"/>
      <c r="B35" s="33"/>
      <c r="C35" s="3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" customHeight="1">
      <c r="A36" s="12"/>
      <c r="B36" s="33"/>
      <c r="C36" s="3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" customHeight="1">
      <c r="A37" s="12"/>
      <c r="B37" s="33"/>
      <c r="C37" s="3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" customHeight="1">
      <c r="A38" s="12"/>
      <c r="B38" s="33"/>
      <c r="C38" s="3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" customHeight="1">
      <c r="A39" s="12"/>
      <c r="B39" s="33"/>
      <c r="C39" s="3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" customHeight="1">
      <c r="A40" s="12"/>
      <c r="B40" s="33"/>
      <c r="C40" s="3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" customHeight="1">
      <c r="A41" s="12"/>
      <c r="B41" s="33"/>
      <c r="C41" s="3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" customHeight="1">
      <c r="A42" s="12"/>
      <c r="B42" s="33"/>
      <c r="C42" s="3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" customHeight="1">
      <c r="A43" s="12"/>
      <c r="B43" s="33"/>
      <c r="C43" s="3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" customHeight="1">
      <c r="A44" s="12"/>
      <c r="B44" s="33"/>
      <c r="C44" s="3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" customHeight="1">
      <c r="A45" s="12"/>
      <c r="B45" s="33"/>
      <c r="C45" s="3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" customHeight="1">
      <c r="A46" s="12"/>
      <c r="B46" s="33"/>
      <c r="C46" s="3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" customHeight="1">
      <c r="A47" s="12"/>
      <c r="B47" s="33"/>
      <c r="C47" s="3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" customHeight="1">
      <c r="A48" s="12"/>
      <c r="B48" s="33"/>
      <c r="C48" s="3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" customHeight="1">
      <c r="A49" s="12"/>
      <c r="B49" s="33"/>
      <c r="C49" s="3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" customHeight="1">
      <c r="A50" s="12"/>
      <c r="B50" s="33"/>
      <c r="C50" s="3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" customHeight="1">
      <c r="A51" s="12"/>
      <c r="B51" s="33"/>
      <c r="C51" s="3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" customHeight="1">
      <c r="A52" s="12"/>
      <c r="B52" s="33"/>
      <c r="C52" s="3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" customHeight="1">
      <c r="A53" s="12"/>
      <c r="B53" s="33"/>
      <c r="C53" s="3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" customHeight="1">
      <c r="A54" s="12"/>
      <c r="B54" s="33"/>
      <c r="C54" s="3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" customHeight="1">
      <c r="A55" s="12"/>
      <c r="B55" s="33"/>
      <c r="C55" s="3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" customHeight="1">
      <c r="A56" s="12"/>
      <c r="B56" s="33"/>
      <c r="C56" s="3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" customHeight="1">
      <c r="A57" s="12"/>
      <c r="B57" s="33"/>
      <c r="C57" s="3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" customHeight="1">
      <c r="A58" s="12"/>
      <c r="B58" s="33"/>
      <c r="C58" s="3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" customHeight="1">
      <c r="A59" s="12"/>
      <c r="B59" s="33"/>
      <c r="C59" s="3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" customHeight="1">
      <c r="A60" s="12"/>
      <c r="B60" s="33"/>
      <c r="C60" s="3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" customHeight="1">
      <c r="A61" s="12"/>
      <c r="B61" s="33"/>
      <c r="C61" s="3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" customHeight="1">
      <c r="A62" s="12"/>
      <c r="B62" s="33"/>
      <c r="C62" s="3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" customHeight="1">
      <c r="A63" s="12"/>
      <c r="B63" s="33"/>
      <c r="C63" s="3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" customHeight="1">
      <c r="A64" s="12"/>
      <c r="B64" s="33"/>
      <c r="C64" s="3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" customHeight="1">
      <c r="A65" s="12"/>
      <c r="B65" s="33"/>
      <c r="C65" s="3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" customHeight="1">
      <c r="A66" s="12"/>
      <c r="B66" s="33"/>
      <c r="C66" s="3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" customHeight="1">
      <c r="A67" s="12"/>
      <c r="B67" s="33"/>
      <c r="C67" s="3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" customHeight="1">
      <c r="A68" s="12"/>
      <c r="B68" s="33"/>
      <c r="C68" s="3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" customHeight="1">
      <c r="A69" s="12"/>
      <c r="B69" s="33"/>
      <c r="C69" s="3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" customHeight="1">
      <c r="A70" s="12"/>
      <c r="B70" s="33"/>
      <c r="C70" s="3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" customHeight="1">
      <c r="A71" s="12"/>
      <c r="B71" s="33"/>
      <c r="C71" s="3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" customHeight="1">
      <c r="A72" s="12"/>
      <c r="B72" s="33"/>
      <c r="C72" s="3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" customHeight="1">
      <c r="A73" s="12"/>
      <c r="B73" s="33"/>
      <c r="C73" s="3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" customHeight="1">
      <c r="A74" s="12"/>
      <c r="B74" s="33"/>
      <c r="C74" s="3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" customHeight="1">
      <c r="A75" s="12"/>
      <c r="B75" s="33"/>
      <c r="C75" s="3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" customHeight="1">
      <c r="A76" s="12"/>
      <c r="B76" s="33"/>
      <c r="C76" s="3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" customHeight="1">
      <c r="A77" s="12"/>
      <c r="B77" s="33"/>
      <c r="C77" s="3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" customHeight="1">
      <c r="A78" s="12"/>
      <c r="B78" s="33"/>
      <c r="C78" s="3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" customHeight="1">
      <c r="A79" s="12"/>
      <c r="B79" s="33"/>
      <c r="C79" s="3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" customHeight="1">
      <c r="A80" s="12"/>
      <c r="B80" s="33"/>
      <c r="C80" s="3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" customHeight="1">
      <c r="A81" s="12"/>
      <c r="B81" s="33"/>
      <c r="C81" s="3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" customHeight="1">
      <c r="A82" s="12"/>
      <c r="B82" s="33"/>
      <c r="C82" s="3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" customHeight="1">
      <c r="A83" s="12"/>
      <c r="B83" s="33"/>
      <c r="C83" s="3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" customHeight="1">
      <c r="A84" s="12"/>
      <c r="B84" s="33"/>
      <c r="C84" s="3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" customHeight="1">
      <c r="A85" s="12"/>
      <c r="B85" s="33"/>
      <c r="C85" s="3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" customHeight="1">
      <c r="A86" s="12"/>
      <c r="B86" s="33"/>
      <c r="C86" s="3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" customHeight="1">
      <c r="A87" s="12"/>
      <c r="B87" s="33"/>
      <c r="C87" s="3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" customHeight="1">
      <c r="A88" s="12"/>
      <c r="B88" s="33"/>
      <c r="C88" s="3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" customHeight="1">
      <c r="A89" s="12"/>
      <c r="B89" s="33"/>
      <c r="C89" s="3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" customHeight="1">
      <c r="A90" s="12"/>
      <c r="B90" s="33"/>
      <c r="C90" s="3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" customHeight="1">
      <c r="A91" s="12"/>
      <c r="B91" s="33"/>
      <c r="C91" s="3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" customHeight="1">
      <c r="A92" s="12"/>
      <c r="B92" s="33"/>
      <c r="C92" s="3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" customHeight="1">
      <c r="A93" s="12"/>
      <c r="B93" s="33"/>
      <c r="C93" s="3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" customHeight="1">
      <c r="A94" s="12"/>
      <c r="B94" s="33"/>
      <c r="C94" s="3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" customHeight="1">
      <c r="A95" s="12"/>
      <c r="B95" s="33"/>
      <c r="C95" s="3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" customHeight="1">
      <c r="A96" s="12"/>
      <c r="B96" s="33"/>
      <c r="C96" s="3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9" ht="15" customHeight="1">
      <c r="A97" s="12"/>
      <c r="B97" s="33"/>
      <c r="C97" s="3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9" s="82" customFormat="1" ht="15" customHeight="1">
      <c r="A98" s="12"/>
      <c r="B98" s="33"/>
      <c r="C98" s="3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84"/>
    </row>
    <row r="99" spans="1:29" s="12" customFormat="1" ht="15" customHeight="1">
      <c r="B99" s="33"/>
      <c r="C99" s="37"/>
      <c r="D99" s="47"/>
      <c r="E99" s="33"/>
    </row>
    <row r="100" spans="1:29" s="12" customFormat="1" ht="15" customHeight="1">
      <c r="B100" s="33"/>
      <c r="C100" s="37"/>
      <c r="D100" s="47"/>
      <c r="E100" s="33"/>
    </row>
    <row r="101" spans="1:29" s="12" customFormat="1" ht="15" customHeight="1">
      <c r="B101" s="33"/>
      <c r="C101" s="37"/>
      <c r="D101" s="47"/>
      <c r="E101" s="33"/>
    </row>
    <row r="102" spans="1:29" s="12" customFormat="1" ht="15" customHeight="1">
      <c r="B102" s="33"/>
      <c r="C102" s="37"/>
      <c r="D102" s="47"/>
      <c r="E102" s="33"/>
    </row>
    <row r="103" spans="1:29" s="12" customFormat="1" ht="15" customHeight="1">
      <c r="B103" s="33"/>
      <c r="C103" s="37"/>
      <c r="D103" s="47"/>
      <c r="E103" s="33"/>
    </row>
    <row r="104" spans="1:29" s="12" customFormat="1" ht="15" customHeight="1">
      <c r="B104" s="33"/>
      <c r="C104" s="37"/>
      <c r="D104" s="47"/>
      <c r="E104" s="33"/>
    </row>
    <row r="105" spans="1:29" s="12" customFormat="1" ht="15" customHeight="1">
      <c r="B105" s="33"/>
      <c r="C105" s="37"/>
      <c r="D105" s="47"/>
      <c r="E105" s="33"/>
    </row>
    <row r="106" spans="1:29" s="12" customFormat="1" ht="15" customHeight="1">
      <c r="B106" s="33"/>
      <c r="C106" s="37"/>
      <c r="D106" s="47"/>
      <c r="E106" s="33"/>
    </row>
    <row r="107" spans="1:29" s="12" customFormat="1" ht="15" customHeight="1">
      <c r="B107" s="33"/>
      <c r="C107" s="37"/>
      <c r="D107" s="47"/>
      <c r="E107" s="33"/>
    </row>
    <row r="108" spans="1:29" s="12" customFormat="1" ht="15" customHeight="1">
      <c r="B108" s="33"/>
      <c r="C108" s="37"/>
      <c r="D108" s="47"/>
      <c r="E108" s="33"/>
    </row>
    <row r="109" spans="1:29" s="12" customFormat="1" ht="15" customHeight="1">
      <c r="B109" s="33"/>
      <c r="C109" s="37"/>
      <c r="D109" s="47"/>
      <c r="E109" s="33"/>
    </row>
    <row r="110" spans="1:29" s="12" customFormat="1" ht="15" customHeight="1">
      <c r="B110" s="33"/>
      <c r="C110" s="37"/>
      <c r="D110" s="47"/>
      <c r="E110" s="33"/>
    </row>
    <row r="111" spans="1:29" s="12" customFormat="1" ht="15" customHeight="1">
      <c r="B111" s="33"/>
      <c r="C111" s="37"/>
      <c r="D111" s="47"/>
      <c r="E111" s="33"/>
    </row>
    <row r="112" spans="1:29" s="12" customFormat="1" ht="15" customHeight="1">
      <c r="B112" s="33"/>
      <c r="C112" s="37"/>
      <c r="D112" s="47"/>
      <c r="E112" s="33"/>
    </row>
    <row r="113" spans="2:5" s="12" customFormat="1" ht="15" customHeight="1">
      <c r="B113" s="33"/>
      <c r="C113" s="37"/>
      <c r="D113" s="47"/>
      <c r="E113" s="33"/>
    </row>
    <row r="114" spans="2:5" s="12" customFormat="1" ht="15" customHeight="1">
      <c r="B114" s="33"/>
      <c r="C114" s="37"/>
      <c r="D114" s="47"/>
      <c r="E114" s="33"/>
    </row>
    <row r="115" spans="2:5" s="12" customFormat="1" ht="15" customHeight="1">
      <c r="B115" s="33"/>
      <c r="C115" s="37"/>
      <c r="D115" s="47"/>
      <c r="E115" s="33"/>
    </row>
    <row r="116" spans="2:5" s="12" customFormat="1" ht="15" customHeight="1">
      <c r="B116" s="33"/>
      <c r="C116" s="37"/>
      <c r="D116" s="47"/>
      <c r="E116" s="33"/>
    </row>
    <row r="117" spans="2:5" s="12" customFormat="1" ht="15" customHeight="1">
      <c r="B117" s="33"/>
      <c r="C117" s="37"/>
      <c r="D117" s="47"/>
      <c r="E117" s="33"/>
    </row>
    <row r="118" spans="2:5" s="12" customFormat="1" ht="15" customHeight="1">
      <c r="B118" s="33"/>
      <c r="C118" s="37"/>
      <c r="D118" s="47"/>
      <c r="E118" s="33"/>
    </row>
    <row r="119" spans="2:5" s="12" customFormat="1" ht="15" customHeight="1">
      <c r="B119" s="33"/>
      <c r="C119" s="37"/>
      <c r="D119" s="47"/>
      <c r="E119" s="33"/>
    </row>
    <row r="120" spans="2:5" s="12" customFormat="1" ht="15" customHeight="1">
      <c r="B120" s="33"/>
      <c r="C120" s="37"/>
      <c r="D120" s="47"/>
      <c r="E120" s="33"/>
    </row>
    <row r="121" spans="2:5" s="12" customFormat="1" ht="15" customHeight="1">
      <c r="B121" s="33"/>
      <c r="C121" s="37"/>
      <c r="D121" s="47"/>
      <c r="E121" s="33"/>
    </row>
    <row r="122" spans="2:5" s="12" customFormat="1" ht="15" customHeight="1">
      <c r="B122" s="33"/>
      <c r="C122" s="37"/>
      <c r="D122" s="47"/>
      <c r="E122" s="33"/>
    </row>
    <row r="123" spans="2:5" s="12" customFormat="1" ht="15" customHeight="1">
      <c r="B123" s="33"/>
      <c r="C123" s="37"/>
      <c r="D123" s="47"/>
      <c r="E123" s="33"/>
    </row>
    <row r="124" spans="2:5" s="12" customFormat="1" ht="15" customHeight="1">
      <c r="B124" s="33"/>
      <c r="C124" s="37"/>
      <c r="D124" s="47"/>
      <c r="E124" s="33"/>
    </row>
    <row r="125" spans="2:5" s="12" customFormat="1" ht="15" customHeight="1">
      <c r="B125" s="33"/>
      <c r="C125" s="37"/>
      <c r="D125" s="47"/>
      <c r="E125" s="33"/>
    </row>
    <row r="126" spans="2:5" s="12" customFormat="1" ht="15" customHeight="1">
      <c r="B126" s="33"/>
      <c r="C126" s="37"/>
      <c r="D126" s="47"/>
      <c r="E126" s="33"/>
    </row>
    <row r="127" spans="2:5" s="12" customFormat="1" ht="15" customHeight="1">
      <c r="B127" s="33"/>
      <c r="C127" s="37"/>
      <c r="D127" s="47"/>
      <c r="E127" s="33"/>
    </row>
    <row r="128" spans="2:5" s="12" customFormat="1" ht="15" customHeight="1">
      <c r="B128" s="33"/>
      <c r="C128" s="37"/>
      <c r="D128" s="47"/>
      <c r="E128" s="33"/>
    </row>
    <row r="129" spans="2:5" s="12" customFormat="1" ht="15" customHeight="1">
      <c r="B129" s="33"/>
      <c r="C129" s="37"/>
      <c r="D129" s="47"/>
      <c r="E129" s="33"/>
    </row>
    <row r="130" spans="2:5" s="12" customFormat="1" ht="15" customHeight="1">
      <c r="B130" s="33"/>
      <c r="C130" s="37"/>
      <c r="D130" s="47"/>
      <c r="E130" s="33"/>
    </row>
    <row r="131" spans="2:5" s="12" customFormat="1" ht="15" customHeight="1">
      <c r="B131" s="33"/>
      <c r="C131" s="37"/>
      <c r="D131" s="47"/>
      <c r="E131" s="33"/>
    </row>
    <row r="132" spans="2:5" s="12" customFormat="1" ht="15" customHeight="1">
      <c r="B132" s="33"/>
      <c r="C132" s="37"/>
      <c r="D132" s="47"/>
      <c r="E132" s="33"/>
    </row>
    <row r="133" spans="2:5" s="12" customFormat="1" ht="15" customHeight="1">
      <c r="B133" s="33"/>
      <c r="C133" s="37"/>
      <c r="D133" s="47"/>
      <c r="E133" s="33"/>
    </row>
    <row r="134" spans="2:5" s="12" customFormat="1" ht="15" customHeight="1">
      <c r="B134" s="33"/>
      <c r="C134" s="37"/>
      <c r="D134" s="47"/>
      <c r="E134" s="33"/>
    </row>
    <row r="135" spans="2:5" s="12" customFormat="1" ht="15" customHeight="1">
      <c r="B135" s="33"/>
      <c r="C135" s="37"/>
      <c r="D135" s="47"/>
      <c r="E135" s="33"/>
    </row>
    <row r="136" spans="2:5" s="12" customFormat="1" ht="15" customHeight="1">
      <c r="B136" s="33"/>
      <c r="C136" s="37"/>
      <c r="D136" s="47"/>
      <c r="E136" s="33"/>
    </row>
    <row r="137" spans="2:5" s="12" customFormat="1" ht="15" customHeight="1">
      <c r="B137" s="33"/>
      <c r="C137" s="37"/>
      <c r="D137" s="47"/>
      <c r="E137" s="33"/>
    </row>
    <row r="138" spans="2:5" s="12" customFormat="1" ht="15" customHeight="1">
      <c r="B138" s="33"/>
      <c r="C138" s="37"/>
      <c r="D138" s="47"/>
      <c r="E138" s="33"/>
    </row>
    <row r="139" spans="2:5" s="12" customFormat="1" ht="15" customHeight="1">
      <c r="B139" s="33"/>
      <c r="C139" s="37"/>
      <c r="D139" s="47"/>
      <c r="E139" s="33"/>
    </row>
    <row r="140" spans="2:5" s="12" customFormat="1" ht="15" customHeight="1">
      <c r="B140" s="33"/>
      <c r="C140" s="37"/>
      <c r="D140" s="47"/>
      <c r="E140" s="33"/>
    </row>
    <row r="141" spans="2:5" s="12" customFormat="1" ht="15" customHeight="1">
      <c r="B141" s="33"/>
      <c r="C141" s="37"/>
      <c r="D141" s="47"/>
      <c r="E141" s="33"/>
    </row>
    <row r="142" spans="2:5" s="12" customFormat="1" ht="15" customHeight="1">
      <c r="B142" s="33"/>
      <c r="C142" s="37"/>
      <c r="D142" s="47"/>
      <c r="E142" s="33"/>
    </row>
    <row r="143" spans="2:5" s="12" customFormat="1" ht="15" customHeight="1">
      <c r="B143" s="33"/>
      <c r="C143" s="37"/>
      <c r="D143" s="47"/>
      <c r="E143" s="33"/>
    </row>
    <row r="144" spans="2:5" s="12" customFormat="1" ht="15" customHeight="1">
      <c r="B144" s="33"/>
      <c r="C144" s="37"/>
      <c r="D144" s="47"/>
      <c r="E144" s="33"/>
    </row>
    <row r="145" spans="2:5" s="12" customFormat="1" ht="15" customHeight="1">
      <c r="B145" s="33"/>
      <c r="C145" s="37"/>
      <c r="D145" s="47"/>
      <c r="E145" s="33"/>
    </row>
    <row r="146" spans="2:5" s="12" customFormat="1" ht="15" customHeight="1">
      <c r="B146" s="33"/>
      <c r="C146" s="37"/>
      <c r="D146" s="47"/>
      <c r="E146" s="33"/>
    </row>
    <row r="147" spans="2:5" s="12" customFormat="1" ht="15" customHeight="1">
      <c r="B147" s="33"/>
      <c r="C147" s="37"/>
      <c r="D147" s="47"/>
      <c r="E147" s="33"/>
    </row>
    <row r="148" spans="2:5" s="12" customFormat="1" ht="15" customHeight="1">
      <c r="B148" s="33"/>
      <c r="C148" s="37"/>
      <c r="D148" s="47"/>
      <c r="E148" s="33"/>
    </row>
    <row r="149" spans="2:5" s="12" customFormat="1" ht="15" customHeight="1">
      <c r="B149" s="33"/>
      <c r="C149" s="37"/>
      <c r="D149" s="47"/>
      <c r="E149" s="33"/>
    </row>
    <row r="150" spans="2:5" s="12" customFormat="1" ht="15" customHeight="1">
      <c r="B150" s="33"/>
      <c r="C150" s="37"/>
      <c r="D150" s="47"/>
      <c r="E150" s="33"/>
    </row>
    <row r="151" spans="2:5" s="12" customFormat="1" ht="15" customHeight="1">
      <c r="B151" s="33"/>
      <c r="C151" s="37"/>
      <c r="D151" s="47"/>
      <c r="E151" s="33"/>
    </row>
    <row r="152" spans="2:5" s="12" customFormat="1" ht="15" customHeight="1">
      <c r="B152" s="33"/>
      <c r="C152" s="37"/>
      <c r="D152" s="47"/>
      <c r="E152" s="33"/>
    </row>
    <row r="153" spans="2:5" s="12" customFormat="1" ht="15" customHeight="1">
      <c r="B153" s="33"/>
      <c r="C153" s="37"/>
      <c r="D153" s="47"/>
      <c r="E153" s="33"/>
    </row>
    <row r="154" spans="2:5" s="12" customFormat="1" ht="15" customHeight="1">
      <c r="B154" s="33"/>
      <c r="C154" s="37"/>
      <c r="D154" s="47"/>
      <c r="E154" s="33"/>
    </row>
    <row r="155" spans="2:5" s="12" customFormat="1" ht="15" customHeight="1">
      <c r="B155" s="33"/>
      <c r="C155" s="37"/>
      <c r="D155" s="47"/>
      <c r="E155" s="33"/>
    </row>
    <row r="156" spans="2:5" s="12" customFormat="1" ht="15" customHeight="1">
      <c r="B156" s="33"/>
      <c r="C156" s="37"/>
      <c r="D156" s="47"/>
      <c r="E156" s="33"/>
    </row>
    <row r="157" spans="2:5" s="12" customFormat="1" ht="15" customHeight="1">
      <c r="B157" s="33"/>
      <c r="C157" s="37"/>
      <c r="D157" s="47"/>
      <c r="E157" s="33"/>
    </row>
    <row r="158" spans="2:5" s="12" customFormat="1" ht="15" customHeight="1">
      <c r="B158" s="33"/>
      <c r="C158" s="37"/>
      <c r="D158" s="47"/>
      <c r="E158" s="33"/>
    </row>
    <row r="159" spans="2:5" s="12" customFormat="1" ht="15" customHeight="1">
      <c r="B159" s="33"/>
      <c r="C159" s="37"/>
      <c r="D159" s="47"/>
      <c r="E159" s="33"/>
    </row>
    <row r="160" spans="2:5" s="12" customFormat="1" ht="15" customHeight="1">
      <c r="B160" s="33"/>
      <c r="C160" s="37"/>
      <c r="D160" s="47"/>
      <c r="E160" s="33"/>
    </row>
    <row r="161" spans="2:5" s="12" customFormat="1" ht="15" customHeight="1">
      <c r="B161" s="33"/>
      <c r="C161" s="37"/>
      <c r="D161" s="47"/>
      <c r="E161" s="33"/>
    </row>
    <row r="162" spans="2:5" s="12" customFormat="1" ht="15" customHeight="1">
      <c r="B162" s="33"/>
      <c r="C162" s="37"/>
      <c r="D162" s="47"/>
      <c r="E162" s="33"/>
    </row>
    <row r="163" spans="2:5" s="12" customFormat="1" ht="15" customHeight="1">
      <c r="B163" s="33"/>
      <c r="C163" s="37"/>
      <c r="D163" s="47"/>
      <c r="E163" s="33"/>
    </row>
    <row r="164" spans="2:5" s="12" customFormat="1" ht="15" customHeight="1">
      <c r="B164" s="33"/>
      <c r="C164" s="37"/>
      <c r="D164" s="47"/>
      <c r="E164" s="33"/>
    </row>
    <row r="165" spans="2:5" s="12" customFormat="1" ht="15" customHeight="1">
      <c r="B165" s="33"/>
      <c r="C165" s="37"/>
      <c r="D165" s="47"/>
      <c r="E165" s="33"/>
    </row>
    <row r="166" spans="2:5" s="12" customFormat="1" ht="15" customHeight="1">
      <c r="B166" s="33"/>
      <c r="C166" s="37"/>
      <c r="D166" s="47"/>
      <c r="E166" s="33"/>
    </row>
    <row r="167" spans="2:5" s="12" customFormat="1" ht="15" customHeight="1">
      <c r="B167" s="33"/>
      <c r="C167" s="37"/>
      <c r="D167" s="47"/>
      <c r="E167" s="33"/>
    </row>
    <row r="168" spans="2:5" s="12" customFormat="1" ht="15" customHeight="1">
      <c r="B168" s="33"/>
      <c r="C168" s="37"/>
      <c r="D168" s="47"/>
      <c r="E168" s="33"/>
    </row>
    <row r="169" spans="2:5" s="12" customFormat="1" ht="15" customHeight="1">
      <c r="B169" s="33"/>
      <c r="C169" s="37"/>
      <c r="D169" s="47"/>
      <c r="E169" s="33"/>
    </row>
    <row r="170" spans="2:5" s="12" customFormat="1" ht="15" customHeight="1">
      <c r="B170" s="33"/>
      <c r="C170" s="37"/>
      <c r="D170" s="47"/>
      <c r="E170" s="33"/>
    </row>
    <row r="171" spans="2:5" s="12" customFormat="1" ht="15" customHeight="1">
      <c r="B171" s="33"/>
      <c r="C171" s="37"/>
      <c r="D171" s="47"/>
      <c r="E171" s="33"/>
    </row>
    <row r="172" spans="2:5" s="12" customFormat="1" ht="15" customHeight="1">
      <c r="B172" s="33"/>
      <c r="C172" s="37"/>
      <c r="D172" s="47"/>
      <c r="E172" s="33"/>
    </row>
    <row r="173" spans="2:5" s="12" customFormat="1" ht="15" customHeight="1">
      <c r="B173" s="33"/>
      <c r="C173" s="37"/>
      <c r="D173" s="47"/>
      <c r="E173" s="33"/>
    </row>
    <row r="174" spans="2:5" s="12" customFormat="1" ht="15" customHeight="1">
      <c r="B174" s="33"/>
      <c r="C174" s="37"/>
      <c r="D174" s="47"/>
      <c r="E174" s="33"/>
    </row>
    <row r="175" spans="2:5" s="12" customFormat="1" ht="15" customHeight="1">
      <c r="B175" s="33"/>
      <c r="C175" s="37"/>
      <c r="D175" s="47"/>
      <c r="E175" s="33"/>
    </row>
    <row r="176" spans="2:5" s="12" customFormat="1" ht="15" customHeight="1">
      <c r="B176" s="33"/>
      <c r="C176" s="37"/>
      <c r="D176" s="47"/>
      <c r="E176" s="33"/>
    </row>
    <row r="177" spans="2:5" s="12" customFormat="1" ht="15" customHeight="1">
      <c r="B177" s="33"/>
      <c r="C177" s="37"/>
      <c r="D177" s="47"/>
      <c r="E177" s="33"/>
    </row>
    <row r="178" spans="2:5" s="12" customFormat="1" ht="15" customHeight="1">
      <c r="B178" s="33"/>
      <c r="C178" s="37"/>
      <c r="D178" s="47"/>
      <c r="E178" s="33"/>
    </row>
    <row r="179" spans="2:5" s="12" customFormat="1" ht="15" customHeight="1">
      <c r="B179" s="33"/>
      <c r="C179" s="37"/>
      <c r="D179" s="47"/>
      <c r="E179" s="33"/>
    </row>
    <row r="180" spans="2:5" s="12" customFormat="1" ht="15" customHeight="1">
      <c r="B180" s="33"/>
      <c r="C180" s="37"/>
      <c r="D180" s="47"/>
      <c r="E180" s="33"/>
    </row>
    <row r="181" spans="2:5" s="12" customFormat="1" ht="15" customHeight="1">
      <c r="B181" s="33"/>
      <c r="C181" s="37"/>
      <c r="D181" s="47"/>
      <c r="E181" s="33"/>
    </row>
    <row r="182" spans="2:5" s="12" customFormat="1" ht="15" customHeight="1">
      <c r="B182" s="33"/>
      <c r="C182" s="37"/>
      <c r="D182" s="47"/>
      <c r="E182" s="33"/>
    </row>
    <row r="183" spans="2:5" s="12" customFormat="1" ht="15" customHeight="1">
      <c r="B183" s="33"/>
      <c r="C183" s="37"/>
      <c r="D183" s="47"/>
      <c r="E183" s="33"/>
    </row>
    <row r="184" spans="2:5" s="12" customFormat="1" ht="15" customHeight="1">
      <c r="B184" s="33"/>
      <c r="C184" s="37"/>
      <c r="D184" s="47"/>
      <c r="E184" s="33"/>
    </row>
    <row r="185" spans="2:5" s="12" customFormat="1" ht="15" customHeight="1">
      <c r="B185" s="33"/>
      <c r="C185" s="37"/>
      <c r="D185" s="47"/>
      <c r="E185" s="33"/>
    </row>
    <row r="186" spans="2:5" s="12" customFormat="1" ht="15" customHeight="1">
      <c r="B186" s="33"/>
      <c r="C186" s="37"/>
      <c r="D186" s="47"/>
      <c r="E186" s="33"/>
    </row>
    <row r="187" spans="2:5" s="12" customFormat="1" ht="15" customHeight="1">
      <c r="B187" s="33"/>
      <c r="C187" s="37"/>
      <c r="D187" s="47"/>
      <c r="E187" s="33"/>
    </row>
    <row r="188" spans="2:5" s="12" customFormat="1" ht="15" customHeight="1">
      <c r="B188" s="33"/>
      <c r="C188" s="37"/>
      <c r="D188" s="47"/>
      <c r="E188" s="33"/>
    </row>
    <row r="189" spans="2:5" s="12" customFormat="1" ht="15" customHeight="1">
      <c r="B189" s="33"/>
      <c r="C189" s="37"/>
      <c r="D189" s="47"/>
      <c r="E189" s="33"/>
    </row>
    <row r="190" spans="2:5" s="12" customFormat="1" ht="15" customHeight="1">
      <c r="B190" s="33"/>
      <c r="C190" s="37"/>
      <c r="D190" s="47"/>
      <c r="E190" s="33"/>
    </row>
    <row r="191" spans="2:5" s="12" customFormat="1" ht="15" customHeight="1">
      <c r="B191" s="33"/>
      <c r="C191" s="37"/>
      <c r="D191" s="47"/>
      <c r="E191" s="33"/>
    </row>
    <row r="192" spans="2:5" s="12" customFormat="1" ht="15" customHeight="1">
      <c r="B192" s="33"/>
      <c r="C192" s="37"/>
      <c r="D192" s="47"/>
      <c r="E192" s="33"/>
    </row>
    <row r="193" spans="2:5" s="12" customFormat="1" ht="15" customHeight="1">
      <c r="B193" s="33"/>
      <c r="C193" s="37"/>
      <c r="D193" s="47"/>
      <c r="E193" s="33"/>
    </row>
    <row r="194" spans="2:5" s="12" customFormat="1" ht="15" customHeight="1">
      <c r="B194" s="33"/>
      <c r="C194" s="37"/>
      <c r="D194" s="47"/>
      <c r="E194" s="33"/>
    </row>
    <row r="195" spans="2:5" s="12" customFormat="1" ht="15" customHeight="1">
      <c r="B195" s="33"/>
      <c r="C195" s="37"/>
      <c r="D195" s="47"/>
      <c r="E195" s="33"/>
    </row>
    <row r="196" spans="2:5" s="12" customFormat="1" ht="15" customHeight="1">
      <c r="B196" s="33"/>
      <c r="C196" s="37"/>
      <c r="D196" s="47"/>
      <c r="E196" s="33"/>
    </row>
    <row r="197" spans="2:5" s="12" customFormat="1" ht="15" customHeight="1">
      <c r="B197" s="33"/>
      <c r="C197" s="37"/>
      <c r="D197" s="47"/>
      <c r="E197" s="33"/>
    </row>
    <row r="198" spans="2:5" s="12" customFormat="1" ht="15" customHeight="1">
      <c r="B198" s="33"/>
      <c r="C198" s="37"/>
      <c r="D198" s="47"/>
      <c r="E198" s="33"/>
    </row>
    <row r="199" spans="2:5" s="12" customFormat="1" ht="15" customHeight="1">
      <c r="B199" s="33"/>
      <c r="C199" s="37"/>
      <c r="D199" s="47"/>
      <c r="E199" s="33"/>
    </row>
    <row r="200" spans="2:5" s="12" customFormat="1" ht="15" customHeight="1">
      <c r="B200" s="33"/>
      <c r="C200" s="37"/>
      <c r="D200" s="47"/>
      <c r="E200" s="33"/>
    </row>
    <row r="201" spans="2:5" s="12" customFormat="1" ht="15" customHeight="1">
      <c r="B201" s="33"/>
      <c r="C201" s="37"/>
      <c r="D201" s="47"/>
      <c r="E201" s="33"/>
    </row>
    <row r="202" spans="2:5" s="12" customFormat="1" ht="15" customHeight="1">
      <c r="B202" s="33"/>
      <c r="C202" s="37"/>
      <c r="D202" s="47"/>
      <c r="E202" s="33"/>
    </row>
    <row r="203" spans="2:5" s="12" customFormat="1" ht="15" customHeight="1">
      <c r="B203" s="33"/>
      <c r="C203" s="37"/>
      <c r="D203" s="47"/>
      <c r="E203" s="33"/>
    </row>
    <row r="204" spans="2:5" s="12" customFormat="1" ht="15" customHeight="1">
      <c r="B204" s="33"/>
      <c r="C204" s="37"/>
      <c r="D204" s="47"/>
      <c r="E204" s="33"/>
    </row>
    <row r="205" spans="2:5" s="12" customFormat="1" ht="15" customHeight="1">
      <c r="B205" s="33"/>
      <c r="C205" s="37"/>
      <c r="D205" s="47"/>
      <c r="E205" s="33"/>
    </row>
    <row r="206" spans="2:5" s="12" customFormat="1" ht="15" customHeight="1">
      <c r="B206" s="33"/>
      <c r="C206" s="37"/>
      <c r="D206" s="47"/>
      <c r="E206" s="33"/>
    </row>
    <row r="207" spans="2:5" s="12" customFormat="1" ht="15" customHeight="1">
      <c r="B207" s="33"/>
      <c r="C207" s="37"/>
      <c r="D207" s="47"/>
      <c r="E207" s="33"/>
    </row>
    <row r="208" spans="2:5" s="12" customFormat="1" ht="15" customHeight="1">
      <c r="B208" s="33"/>
      <c r="C208" s="37"/>
      <c r="D208" s="47"/>
      <c r="E208" s="33"/>
    </row>
    <row r="209" spans="2:5" s="12" customFormat="1" ht="15" customHeight="1">
      <c r="B209" s="33"/>
      <c r="C209" s="37"/>
      <c r="D209" s="47"/>
      <c r="E209" s="33"/>
    </row>
    <row r="210" spans="2:5" s="12" customFormat="1" ht="15" customHeight="1">
      <c r="B210" s="33"/>
      <c r="C210" s="37"/>
      <c r="D210" s="47"/>
      <c r="E210" s="33"/>
    </row>
    <row r="211" spans="2:5" s="12" customFormat="1" ht="15" customHeight="1">
      <c r="B211" s="33"/>
      <c r="C211" s="37"/>
      <c r="D211" s="47"/>
      <c r="E211" s="33"/>
    </row>
    <row r="212" spans="2:5" s="12" customFormat="1" ht="15" customHeight="1">
      <c r="B212" s="33"/>
      <c r="C212" s="37"/>
      <c r="D212" s="47"/>
      <c r="E212" s="33"/>
    </row>
    <row r="213" spans="2:5" s="12" customFormat="1" ht="15" customHeight="1">
      <c r="B213" s="33"/>
      <c r="C213" s="37"/>
      <c r="D213" s="47"/>
      <c r="E213" s="33"/>
    </row>
    <row r="214" spans="2:5" s="12" customFormat="1" ht="15" customHeight="1">
      <c r="B214" s="33"/>
      <c r="C214" s="37"/>
      <c r="D214" s="47"/>
      <c r="E214" s="33"/>
    </row>
    <row r="215" spans="2:5" s="12" customFormat="1" ht="15" customHeight="1">
      <c r="B215" s="33"/>
      <c r="C215" s="37"/>
      <c r="D215" s="47"/>
      <c r="E215" s="33"/>
    </row>
    <row r="216" spans="2:5" s="12" customFormat="1" ht="15" customHeight="1">
      <c r="B216" s="33"/>
      <c r="C216" s="37"/>
      <c r="D216" s="47"/>
      <c r="E216" s="33"/>
    </row>
    <row r="217" spans="2:5" s="12" customFormat="1" ht="15" customHeight="1">
      <c r="B217" s="33"/>
      <c r="C217" s="37"/>
      <c r="D217" s="47"/>
      <c r="E217" s="33"/>
    </row>
    <row r="218" spans="2:5" s="12" customFormat="1" ht="15" customHeight="1">
      <c r="B218" s="33"/>
      <c r="C218" s="37"/>
      <c r="D218" s="47"/>
      <c r="E218" s="33"/>
    </row>
    <row r="219" spans="2:5" s="12" customFormat="1" ht="15" customHeight="1">
      <c r="B219" s="33"/>
      <c r="C219" s="37"/>
      <c r="D219" s="47"/>
      <c r="E219" s="33"/>
    </row>
    <row r="220" spans="2:5" s="12" customFormat="1" ht="15" customHeight="1">
      <c r="B220" s="33"/>
      <c r="C220" s="37"/>
      <c r="D220" s="47"/>
      <c r="E220" s="33"/>
    </row>
    <row r="221" spans="2:5" s="12" customFormat="1" ht="15" customHeight="1">
      <c r="B221" s="33"/>
      <c r="C221" s="37"/>
      <c r="D221" s="47"/>
      <c r="E221" s="33"/>
    </row>
    <row r="222" spans="2:5" s="12" customFormat="1" ht="15" customHeight="1">
      <c r="B222" s="33"/>
      <c r="C222" s="37"/>
      <c r="D222" s="47"/>
      <c r="E222" s="33"/>
    </row>
    <row r="223" spans="2:5" s="12" customFormat="1" ht="15" customHeight="1">
      <c r="B223" s="33"/>
      <c r="C223" s="37"/>
      <c r="D223" s="47"/>
      <c r="E223" s="33"/>
    </row>
    <row r="224" spans="2:5" s="12" customFormat="1" ht="15" customHeight="1">
      <c r="B224" s="33"/>
      <c r="C224" s="37"/>
      <c r="D224" s="47"/>
      <c r="E224" s="33"/>
    </row>
    <row r="225" spans="2:5" s="12" customFormat="1" ht="15" customHeight="1">
      <c r="B225" s="33"/>
      <c r="C225" s="37"/>
      <c r="D225" s="47"/>
      <c r="E225" s="33"/>
    </row>
    <row r="226" spans="2:5" s="12" customFormat="1" ht="15" customHeight="1">
      <c r="B226" s="33"/>
      <c r="C226" s="37"/>
      <c r="D226" s="47"/>
      <c r="E226" s="33"/>
    </row>
    <row r="227" spans="2:5" s="12" customFormat="1" ht="15" customHeight="1">
      <c r="B227" s="33"/>
      <c r="C227" s="37"/>
      <c r="D227" s="47"/>
      <c r="E227" s="33"/>
    </row>
    <row r="228" spans="2:5" s="12" customFormat="1" ht="15" customHeight="1">
      <c r="B228" s="33"/>
      <c r="C228" s="37"/>
      <c r="D228" s="47"/>
      <c r="E228" s="33"/>
    </row>
    <row r="229" spans="2:5" s="12" customFormat="1" ht="15" customHeight="1">
      <c r="B229" s="33"/>
      <c r="C229" s="37"/>
      <c r="D229" s="47"/>
      <c r="E229" s="33"/>
    </row>
    <row r="230" spans="2:5" s="12" customFormat="1" ht="15" customHeight="1">
      <c r="B230" s="33"/>
      <c r="C230" s="37"/>
      <c r="D230" s="47"/>
      <c r="E230" s="33"/>
    </row>
    <row r="231" spans="2:5" s="12" customFormat="1" ht="15" customHeight="1">
      <c r="B231" s="33"/>
      <c r="C231" s="37"/>
      <c r="D231" s="47"/>
      <c r="E231" s="33"/>
    </row>
    <row r="232" spans="2:5" s="12" customFormat="1" ht="15" customHeight="1">
      <c r="B232" s="33"/>
      <c r="C232" s="37"/>
      <c r="D232" s="47"/>
      <c r="E232" s="33"/>
    </row>
    <row r="233" spans="2:5" s="12" customFormat="1" ht="15" customHeight="1">
      <c r="B233" s="33"/>
      <c r="C233" s="37"/>
      <c r="D233" s="47"/>
      <c r="E233" s="33"/>
    </row>
    <row r="234" spans="2:5" s="12" customFormat="1" ht="15" customHeight="1">
      <c r="B234" s="33"/>
      <c r="C234" s="37"/>
      <c r="D234" s="47"/>
      <c r="E234" s="33"/>
    </row>
    <row r="235" spans="2:5" s="12" customFormat="1" ht="15" customHeight="1">
      <c r="B235" s="33"/>
      <c r="C235" s="37"/>
      <c r="D235" s="47"/>
      <c r="E235" s="33"/>
    </row>
    <row r="236" spans="2:5" s="12" customFormat="1" ht="15" customHeight="1">
      <c r="B236" s="33"/>
      <c r="C236" s="37"/>
      <c r="D236" s="47"/>
      <c r="E236" s="33"/>
    </row>
    <row r="237" spans="2:5" s="12" customFormat="1" ht="15" customHeight="1">
      <c r="B237" s="33"/>
      <c r="C237" s="37"/>
      <c r="D237" s="47"/>
      <c r="E237" s="33"/>
    </row>
    <row r="238" spans="2:5" s="12" customFormat="1" ht="15" customHeight="1">
      <c r="B238" s="33"/>
      <c r="C238" s="37"/>
      <c r="D238" s="47"/>
      <c r="E238" s="33"/>
    </row>
    <row r="239" spans="2:5" s="12" customFormat="1" ht="15" customHeight="1">
      <c r="B239" s="33"/>
      <c r="C239" s="37"/>
      <c r="D239" s="47"/>
      <c r="E239" s="33"/>
    </row>
    <row r="240" spans="2:5" s="12" customFormat="1" ht="15" customHeight="1">
      <c r="B240" s="33"/>
      <c r="C240" s="37"/>
      <c r="D240" s="47"/>
      <c r="E240" s="33"/>
    </row>
    <row r="241" spans="2:5" s="12" customFormat="1" ht="15" customHeight="1">
      <c r="B241" s="33"/>
      <c r="C241" s="37"/>
      <c r="D241" s="47"/>
      <c r="E241" s="33"/>
    </row>
    <row r="242" spans="2:5" s="12" customFormat="1" ht="15" customHeight="1">
      <c r="B242" s="33"/>
      <c r="C242" s="37"/>
      <c r="D242" s="47"/>
      <c r="E242" s="33"/>
    </row>
    <row r="243" spans="2:5" s="12" customFormat="1" ht="15" customHeight="1">
      <c r="B243" s="33"/>
      <c r="C243" s="37"/>
      <c r="D243" s="47"/>
      <c r="E243" s="33"/>
    </row>
    <row r="244" spans="2:5" s="12" customFormat="1" ht="15" customHeight="1">
      <c r="B244" s="33"/>
      <c r="C244" s="37"/>
      <c r="D244" s="47"/>
      <c r="E244" s="33"/>
    </row>
    <row r="245" spans="2:5" s="12" customFormat="1" ht="15" customHeight="1">
      <c r="B245" s="33"/>
      <c r="C245" s="37"/>
      <c r="D245" s="47"/>
      <c r="E245" s="33"/>
    </row>
    <row r="246" spans="2:5" s="12" customFormat="1" ht="15" customHeight="1">
      <c r="B246" s="33"/>
      <c r="C246" s="37"/>
      <c r="D246" s="47"/>
      <c r="E246" s="33"/>
    </row>
    <row r="247" spans="2:5" s="12" customFormat="1" ht="15" customHeight="1">
      <c r="B247" s="33"/>
      <c r="C247" s="37"/>
      <c r="D247" s="47"/>
      <c r="E247" s="33"/>
    </row>
    <row r="248" spans="2:5" s="12" customFormat="1" ht="15" customHeight="1">
      <c r="B248" s="33"/>
      <c r="C248" s="37"/>
      <c r="D248" s="47"/>
      <c r="E248" s="33"/>
    </row>
    <row r="249" spans="2:5" s="12" customFormat="1" ht="15" customHeight="1">
      <c r="B249" s="33"/>
      <c r="C249" s="37"/>
      <c r="D249" s="47"/>
      <c r="E249" s="33"/>
    </row>
    <row r="250" spans="2:5" s="12" customFormat="1" ht="15" customHeight="1">
      <c r="B250" s="33"/>
      <c r="C250" s="37"/>
      <c r="D250" s="47"/>
      <c r="E250" s="33"/>
    </row>
    <row r="251" spans="2:5" s="12" customFormat="1" ht="15" customHeight="1">
      <c r="B251" s="33"/>
      <c r="C251" s="37"/>
      <c r="D251" s="47"/>
      <c r="E251" s="33"/>
    </row>
    <row r="252" spans="2:5" s="12" customFormat="1" ht="15" customHeight="1">
      <c r="B252" s="33"/>
      <c r="C252" s="37"/>
      <c r="D252" s="47"/>
      <c r="E252" s="33"/>
    </row>
    <row r="253" spans="2:5" s="12" customFormat="1" ht="15" customHeight="1">
      <c r="B253" s="33"/>
      <c r="C253" s="37"/>
      <c r="D253" s="47"/>
      <c r="E253" s="33"/>
    </row>
    <row r="254" spans="2:5" s="12" customFormat="1" ht="15" customHeight="1">
      <c r="B254" s="33"/>
      <c r="C254" s="37"/>
      <c r="D254" s="47"/>
      <c r="E254" s="33"/>
    </row>
    <row r="255" spans="2:5" s="12" customFormat="1" ht="15" customHeight="1">
      <c r="B255" s="33"/>
      <c r="C255" s="37"/>
      <c r="D255" s="47"/>
      <c r="E255" s="33"/>
    </row>
    <row r="256" spans="2:5" s="12" customFormat="1" ht="15" customHeight="1">
      <c r="B256" s="33"/>
      <c r="C256" s="37"/>
      <c r="D256" s="47"/>
      <c r="E256" s="33"/>
    </row>
    <row r="257" spans="2:5" s="12" customFormat="1" ht="15" customHeight="1">
      <c r="B257" s="33"/>
      <c r="C257" s="37"/>
      <c r="D257" s="47"/>
      <c r="E257" s="33"/>
    </row>
    <row r="258" spans="2:5" s="12" customFormat="1" ht="15" customHeight="1">
      <c r="B258" s="33"/>
      <c r="C258" s="37"/>
      <c r="D258" s="47"/>
      <c r="E258" s="33"/>
    </row>
    <row r="259" spans="2:5" s="12" customFormat="1" ht="15" customHeight="1">
      <c r="B259" s="33"/>
      <c r="C259" s="37"/>
      <c r="D259" s="47"/>
      <c r="E259" s="33"/>
    </row>
    <row r="260" spans="2:5" s="12" customFormat="1" ht="15" customHeight="1">
      <c r="B260" s="33"/>
      <c r="C260" s="37"/>
      <c r="D260" s="47"/>
      <c r="E260" s="33"/>
    </row>
    <row r="261" spans="2:5" s="12" customFormat="1" ht="15" customHeight="1">
      <c r="B261" s="33"/>
      <c r="C261" s="37"/>
      <c r="D261" s="47"/>
      <c r="E261" s="33"/>
    </row>
    <row r="262" spans="2:5" s="12" customFormat="1" ht="15" customHeight="1">
      <c r="B262" s="33"/>
      <c r="C262" s="37"/>
      <c r="D262" s="47"/>
      <c r="E262" s="33"/>
    </row>
    <row r="263" spans="2:5" s="12" customFormat="1" ht="15" customHeight="1">
      <c r="B263" s="33"/>
      <c r="C263" s="37"/>
      <c r="D263" s="47"/>
      <c r="E263" s="33"/>
    </row>
    <row r="264" spans="2:5" s="12" customFormat="1" ht="15" customHeight="1">
      <c r="B264" s="33"/>
      <c r="C264" s="37"/>
      <c r="D264" s="47"/>
      <c r="E264" s="33"/>
    </row>
    <row r="265" spans="2:5" s="12" customFormat="1" ht="15" customHeight="1">
      <c r="B265" s="33"/>
      <c r="C265" s="37"/>
      <c r="D265" s="47"/>
      <c r="E265" s="33"/>
    </row>
    <row r="266" spans="2:5" s="12" customFormat="1" ht="15" customHeight="1">
      <c r="B266" s="33"/>
      <c r="C266" s="37"/>
      <c r="D266" s="47"/>
      <c r="E266" s="33"/>
    </row>
    <row r="267" spans="2:5" s="12" customFormat="1" ht="15" customHeight="1">
      <c r="B267" s="33"/>
      <c r="C267" s="37"/>
      <c r="D267" s="47"/>
      <c r="E267" s="33"/>
    </row>
    <row r="268" spans="2:5" s="12" customFormat="1" ht="15" customHeight="1">
      <c r="B268" s="33"/>
      <c r="C268" s="37"/>
      <c r="D268" s="47"/>
      <c r="E268" s="33"/>
    </row>
    <row r="269" spans="2:5" s="12" customFormat="1" ht="15" customHeight="1">
      <c r="B269" s="33"/>
      <c r="C269" s="37"/>
      <c r="D269" s="47"/>
      <c r="E269" s="33"/>
    </row>
    <row r="270" spans="2:5" s="12" customFormat="1" ht="15" customHeight="1">
      <c r="B270" s="33"/>
      <c r="C270" s="37"/>
      <c r="D270" s="47"/>
      <c r="E270" s="33"/>
    </row>
    <row r="271" spans="2:5" s="12" customFormat="1" ht="15" customHeight="1">
      <c r="B271" s="33"/>
      <c r="C271" s="37"/>
      <c r="D271" s="47"/>
      <c r="E271" s="33"/>
    </row>
    <row r="272" spans="2:5" s="12" customFormat="1" ht="15" customHeight="1">
      <c r="B272" s="33"/>
      <c r="C272" s="37"/>
      <c r="D272" s="47"/>
      <c r="E272" s="33"/>
    </row>
    <row r="273" spans="2:5" s="12" customFormat="1" ht="15" customHeight="1">
      <c r="B273" s="33"/>
      <c r="C273" s="37"/>
      <c r="D273" s="47"/>
      <c r="E273" s="33"/>
    </row>
    <row r="274" spans="2:5" s="12" customFormat="1" ht="15" customHeight="1">
      <c r="B274" s="33"/>
      <c r="C274" s="37"/>
      <c r="D274" s="47"/>
      <c r="E274" s="33"/>
    </row>
    <row r="275" spans="2:5" s="12" customFormat="1" ht="15" customHeight="1">
      <c r="B275" s="33"/>
      <c r="C275" s="37"/>
      <c r="D275" s="47"/>
      <c r="E275" s="33"/>
    </row>
    <row r="276" spans="2:5" s="12" customFormat="1" ht="15" customHeight="1">
      <c r="B276" s="33"/>
      <c r="C276" s="37"/>
      <c r="D276" s="47"/>
      <c r="E276" s="33"/>
    </row>
    <row r="277" spans="2:5" s="12" customFormat="1" ht="15" customHeight="1">
      <c r="B277" s="33"/>
      <c r="C277" s="37"/>
      <c r="D277" s="47"/>
      <c r="E277" s="33"/>
    </row>
    <row r="278" spans="2:5" s="12" customFormat="1" ht="15" customHeight="1">
      <c r="B278" s="33"/>
      <c r="C278" s="37"/>
      <c r="D278" s="47"/>
      <c r="E278" s="33"/>
    </row>
    <row r="279" spans="2:5" s="12" customFormat="1" ht="15" customHeight="1">
      <c r="B279" s="33"/>
      <c r="C279" s="37"/>
      <c r="D279" s="47"/>
      <c r="E279" s="33"/>
    </row>
    <row r="280" spans="2:5" s="12" customFormat="1" ht="15" customHeight="1">
      <c r="B280" s="33"/>
      <c r="C280" s="37"/>
      <c r="D280" s="47"/>
      <c r="E280" s="33"/>
    </row>
    <row r="281" spans="2:5" s="12" customFormat="1" ht="15" customHeight="1">
      <c r="B281" s="33"/>
      <c r="C281" s="37"/>
      <c r="D281" s="47"/>
      <c r="E281" s="33"/>
    </row>
    <row r="282" spans="2:5" s="12" customFormat="1" ht="15" customHeight="1">
      <c r="B282" s="33"/>
      <c r="C282" s="37"/>
      <c r="D282" s="47"/>
      <c r="E282" s="33"/>
    </row>
    <row r="283" spans="2:5" s="12" customFormat="1" ht="15" customHeight="1">
      <c r="B283" s="33"/>
      <c r="C283" s="37"/>
      <c r="D283" s="47"/>
      <c r="E283" s="33"/>
    </row>
    <row r="284" spans="2:5" s="12" customFormat="1" ht="15" customHeight="1">
      <c r="B284" s="33"/>
      <c r="C284" s="37"/>
      <c r="D284" s="47"/>
      <c r="E284" s="33"/>
    </row>
    <row r="285" spans="2:5" s="12" customFormat="1" ht="15" customHeight="1">
      <c r="B285" s="33"/>
      <c r="C285" s="37"/>
      <c r="D285" s="47"/>
      <c r="E285" s="33"/>
    </row>
    <row r="286" spans="2:5" s="12" customFormat="1" ht="15" customHeight="1">
      <c r="B286" s="33"/>
      <c r="C286" s="37"/>
      <c r="D286" s="47"/>
      <c r="E286" s="33"/>
    </row>
    <row r="287" spans="2:5" s="12" customFormat="1" ht="15" customHeight="1">
      <c r="B287" s="33"/>
      <c r="C287" s="37"/>
      <c r="D287" s="47"/>
      <c r="E287" s="33"/>
    </row>
    <row r="288" spans="2:5" s="12" customFormat="1" ht="15" customHeight="1">
      <c r="B288" s="33"/>
      <c r="C288" s="37"/>
      <c r="D288" s="47"/>
      <c r="E288" s="33"/>
    </row>
    <row r="289" spans="2:5" s="12" customFormat="1" ht="15" customHeight="1">
      <c r="B289" s="33"/>
      <c r="C289" s="37"/>
      <c r="D289" s="47"/>
      <c r="E289" s="33"/>
    </row>
    <row r="290" spans="2:5" s="12" customFormat="1" ht="15" customHeight="1">
      <c r="B290" s="33"/>
      <c r="C290" s="37"/>
      <c r="D290" s="47"/>
      <c r="E290" s="33"/>
    </row>
    <row r="291" spans="2:5" s="12" customFormat="1" ht="15" customHeight="1">
      <c r="B291" s="33"/>
      <c r="C291" s="37"/>
      <c r="D291" s="47"/>
      <c r="E291" s="33"/>
    </row>
  </sheetData>
  <sheetProtection algorithmName="SHA-512" hashValue="bJ3l//g6K2v7BP5HgJU3OxL9hRLAKMEdfuMKvxyaYOjEoaD4aLxOhf7eOSzNizxZk91RYYNmSgw+qllPMNiBiw==" saltValue="wHZRp8WNqtHJlCMdcEpxjw==" spinCount="100000" sheet="1" objects="1" scenarios="1" selectLockedCells="1" selectUnlockedCells="1"/>
  <protectedRanges>
    <protectedRange sqref="B15:E1048576 H15:J1048576 I1:J4 H5:J14 B1:E14" name="Intervalo1"/>
    <protectedRange sqref="H3:H4" name="Intervalo1_1_1"/>
    <protectedRange sqref="H1:H2" name="Intervalo1_1_2"/>
  </protectedRanges>
  <mergeCells count="11">
    <mergeCell ref="A2:F2"/>
    <mergeCell ref="N1:N2"/>
    <mergeCell ref="M1:M2"/>
    <mergeCell ref="A15:O15"/>
    <mergeCell ref="O1:O14"/>
    <mergeCell ref="L1:L2"/>
    <mergeCell ref="A1:F1"/>
    <mergeCell ref="K1:K2"/>
    <mergeCell ref="J1:J2"/>
    <mergeCell ref="I1:I2"/>
    <mergeCell ref="H1:H2"/>
  </mergeCells>
  <conditionalFormatting sqref="B1:C1048576">
    <cfRule type="duplicateValues" dxfId="24" priority="1"/>
    <cfRule type="duplicateValues" dxfId="23" priority="2"/>
    <cfRule type="duplicateValues" dxfId="22" priority="3"/>
  </conditionalFormatting>
  <conditionalFormatting sqref="B1:C2 B4">
    <cfRule type="expression" dxfId="4" priority="2035">
      <formula>AND(COUNTIF($B$1:$C$2,B15)+COUNTIF($B$4:$C$4,B15)+COUNTIF($B$15:$C$65512,B15)&gt;1,NOT(ISBLANK(B15)))</formula>
    </cfRule>
  </conditionalFormatting>
  <conditionalFormatting sqref="B5:C11">
    <cfRule type="duplicateValues" dxfId="3" priority="2046"/>
    <cfRule type="duplicateValues" dxfId="2" priority="2047"/>
  </conditionalFormatting>
  <conditionalFormatting sqref="B16:C996">
    <cfRule type="expression" dxfId="1" priority="2048">
      <formula>AND(COUNTIF($B$1:$C$2,B34)+COUNTIF($B$4:$C$4,B34)+COUNTIF($B$15:$C$65512,B34)&gt;1,NOT(ISBLANK(B34)))</formula>
    </cfRule>
  </conditionalFormatting>
  <conditionalFormatting sqref="C4">
    <cfRule type="expression" dxfId="0" priority="2049">
      <formula>AND(COUNTIF($B$1:$C$2,C4)+COUNTIF($B$4:$C$4,C4)+COUNTIF($B$11:$C$65497,C4)&gt;1,NOT(ISBLANK(C4)))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4"/>
  <dimension ref="A1:AD111"/>
  <sheetViews>
    <sheetView showGridLines="0" zoomScale="85" zoomScaleNormal="85" workbookViewId="0">
      <selection activeCell="Q5" sqref="Q5"/>
    </sheetView>
  </sheetViews>
  <sheetFormatPr defaultColWidth="9.109375" defaultRowHeight="15" customHeight="1"/>
  <cols>
    <col min="1" max="1" width="5.6640625" style="19" customWidth="1"/>
    <col min="2" max="2" width="10.33203125" style="22" customWidth="1"/>
    <col min="3" max="3" width="38.33203125" style="24" customWidth="1"/>
    <col min="4" max="4" width="54.88671875" style="24" customWidth="1"/>
    <col min="5" max="5" width="7.6640625" style="22" customWidth="1"/>
    <col min="6" max="6" width="8" style="19" customWidth="1"/>
    <col min="7" max="7" width="1" style="19" customWidth="1"/>
    <col min="8" max="12" width="6.77734375" style="19" customWidth="1"/>
    <col min="13" max="13" width="1" style="19" customWidth="1"/>
    <col min="14" max="21" width="8" style="19" customWidth="1"/>
    <col min="22" max="22" width="8" style="49" customWidth="1"/>
    <col min="23" max="27" width="8" style="12" customWidth="1"/>
    <col min="28" max="28" width="12.6640625" style="12"/>
    <col min="29" max="30" width="9.109375" style="12"/>
    <col min="31" max="16384" width="9.109375" style="19"/>
  </cols>
  <sheetData>
    <row r="1" spans="1:22" ht="69" customHeight="1">
      <c r="A1" s="130"/>
      <c r="B1" s="131"/>
      <c r="C1" s="131"/>
      <c r="D1" s="131"/>
      <c r="E1" s="131"/>
      <c r="F1" s="131"/>
      <c r="G1" s="99"/>
      <c r="H1" s="136" t="s">
        <v>237</v>
      </c>
      <c r="I1" s="136" t="s">
        <v>207</v>
      </c>
      <c r="J1" s="125" t="s">
        <v>144</v>
      </c>
      <c r="K1" s="123" t="s">
        <v>143</v>
      </c>
      <c r="L1" s="123" t="s">
        <v>6</v>
      </c>
      <c r="M1" s="142"/>
      <c r="N1" s="12"/>
      <c r="O1" s="12"/>
      <c r="P1" s="12"/>
      <c r="Q1" s="12"/>
      <c r="R1" s="12"/>
      <c r="S1" s="12"/>
      <c r="T1" s="12"/>
      <c r="U1" s="12"/>
      <c r="V1" s="12"/>
    </row>
    <row r="2" spans="1:22" ht="71.400000000000006" customHeight="1">
      <c r="A2" s="133" t="s">
        <v>308</v>
      </c>
      <c r="B2" s="134"/>
      <c r="C2" s="134"/>
      <c r="D2" s="134"/>
      <c r="E2" s="134"/>
      <c r="F2" s="134"/>
      <c r="G2" s="63"/>
      <c r="H2" s="137"/>
      <c r="I2" s="137"/>
      <c r="J2" s="125"/>
      <c r="K2" s="123"/>
      <c r="L2" s="124"/>
      <c r="M2" s="142"/>
      <c r="N2" s="12"/>
      <c r="O2" s="12"/>
      <c r="P2" s="12"/>
      <c r="Q2" s="12"/>
      <c r="R2" s="12"/>
      <c r="S2" s="12"/>
      <c r="T2" s="12"/>
      <c r="U2" s="12"/>
      <c r="V2" s="12"/>
    </row>
    <row r="3" spans="1:22" ht="18" customHeight="1">
      <c r="A3" s="100"/>
      <c r="B3" s="101"/>
      <c r="C3" s="102"/>
      <c r="D3" s="102"/>
      <c r="E3" s="101"/>
      <c r="F3" s="103"/>
      <c r="G3" s="63"/>
      <c r="H3" s="72">
        <v>46159</v>
      </c>
      <c r="I3" s="72">
        <v>46131</v>
      </c>
      <c r="J3" s="73">
        <v>46124</v>
      </c>
      <c r="K3" s="74">
        <v>46089</v>
      </c>
      <c r="L3" s="74">
        <v>46061</v>
      </c>
      <c r="M3" s="142"/>
      <c r="N3" s="12"/>
      <c r="O3" s="12"/>
      <c r="P3" s="12"/>
      <c r="Q3" s="12"/>
      <c r="R3" s="12"/>
      <c r="S3" s="12"/>
      <c r="T3" s="12"/>
      <c r="U3" s="12"/>
      <c r="V3" s="12"/>
    </row>
    <row r="4" spans="1:22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217</v>
      </c>
      <c r="I4" s="57" t="s">
        <v>26</v>
      </c>
      <c r="J4" s="14" t="s">
        <v>26</v>
      </c>
      <c r="K4" s="14" t="s">
        <v>26</v>
      </c>
      <c r="L4" s="21" t="s">
        <v>26</v>
      </c>
      <c r="M4" s="142"/>
      <c r="N4" s="12"/>
      <c r="O4" s="12"/>
      <c r="P4" s="12"/>
      <c r="Q4" s="12"/>
      <c r="R4" s="12"/>
      <c r="S4" s="12"/>
      <c r="T4" s="12"/>
      <c r="U4" s="12"/>
      <c r="V4" s="12"/>
    </row>
    <row r="5" spans="1:22" ht="18" customHeight="1">
      <c r="A5" s="13">
        <f>RANK(F5,F$5:F$216,0)</f>
        <v>1</v>
      </c>
      <c r="B5" s="13">
        <v>11844</v>
      </c>
      <c r="C5" s="24" t="s">
        <v>80</v>
      </c>
      <c r="D5" s="24" t="s">
        <v>13</v>
      </c>
      <c r="E5" s="13" t="s">
        <v>14</v>
      </c>
      <c r="F5" s="52">
        <f>SUM(H5:Q5)</f>
        <v>112.5</v>
      </c>
      <c r="G5" s="63"/>
      <c r="H5" s="15">
        <v>17.5</v>
      </c>
      <c r="I5" s="15"/>
      <c r="J5" s="13"/>
      <c r="K5" s="13">
        <v>95</v>
      </c>
      <c r="L5" s="13"/>
      <c r="M5" s="142"/>
      <c r="N5" s="12"/>
      <c r="O5" s="12"/>
      <c r="P5" s="12"/>
      <c r="Q5" s="12"/>
      <c r="R5" s="12"/>
      <c r="S5" s="12"/>
      <c r="T5" s="12"/>
      <c r="U5" s="12"/>
      <c r="V5" s="12"/>
    </row>
    <row r="6" spans="1:22" ht="18" customHeight="1">
      <c r="A6" s="13">
        <f>RANK(F6,F$5:F$216,0)</f>
        <v>2</v>
      </c>
      <c r="B6" s="13">
        <v>64034</v>
      </c>
      <c r="C6" s="24" t="s">
        <v>188</v>
      </c>
      <c r="D6" s="24" t="s">
        <v>13</v>
      </c>
      <c r="E6" s="13" t="s">
        <v>14</v>
      </c>
      <c r="F6" s="52">
        <f>SUM(H6:Q6)</f>
        <v>110</v>
      </c>
      <c r="G6" s="63"/>
      <c r="H6" s="15"/>
      <c r="I6" s="15"/>
      <c r="J6" s="13"/>
      <c r="K6" s="13">
        <v>110</v>
      </c>
      <c r="L6" s="13"/>
      <c r="M6" s="142"/>
      <c r="N6" s="12"/>
      <c r="O6" s="12"/>
      <c r="P6" s="12"/>
      <c r="Q6" s="12"/>
      <c r="R6" s="12"/>
      <c r="S6" s="12"/>
      <c r="T6" s="12"/>
      <c r="U6" s="12"/>
      <c r="V6" s="12"/>
    </row>
    <row r="7" spans="1:22" ht="18" customHeight="1">
      <c r="A7" s="13">
        <f>RANK(F7,F$5:F$216,0)</f>
        <v>3</v>
      </c>
      <c r="B7" s="13">
        <v>1367</v>
      </c>
      <c r="C7" s="24" t="s">
        <v>81</v>
      </c>
      <c r="D7" s="24" t="s">
        <v>13</v>
      </c>
      <c r="E7" s="13" t="s">
        <v>14</v>
      </c>
      <c r="F7" s="52">
        <f>SUM(H7:Q7)</f>
        <v>105</v>
      </c>
      <c r="G7" s="63"/>
      <c r="H7" s="15">
        <v>15</v>
      </c>
      <c r="I7" s="15"/>
      <c r="J7" s="13"/>
      <c r="K7" s="13">
        <v>90</v>
      </c>
      <c r="L7" s="13"/>
      <c r="M7" s="142"/>
      <c r="N7" s="12"/>
      <c r="O7" s="12"/>
      <c r="P7" s="12"/>
      <c r="Q7" s="12"/>
      <c r="R7" s="12"/>
      <c r="S7" s="12"/>
      <c r="T7" s="12"/>
      <c r="U7" s="12"/>
      <c r="V7" s="12"/>
    </row>
    <row r="8" spans="1:22" ht="18" customHeight="1">
      <c r="A8" s="13">
        <f>RANK(F8,F$5:F$216,0)</f>
        <v>4</v>
      </c>
      <c r="B8" s="13">
        <v>1366</v>
      </c>
      <c r="C8" s="24" t="s">
        <v>82</v>
      </c>
      <c r="D8" s="24" t="s">
        <v>40</v>
      </c>
      <c r="E8" s="13" t="s">
        <v>14</v>
      </c>
      <c r="F8" s="52">
        <f>SUM(H8:Q8)</f>
        <v>97.5</v>
      </c>
      <c r="G8" s="63"/>
      <c r="H8" s="15">
        <v>12.5</v>
      </c>
      <c r="I8" s="15"/>
      <c r="J8" s="13"/>
      <c r="K8" s="13">
        <v>85</v>
      </c>
      <c r="L8" s="13"/>
      <c r="M8" s="142"/>
      <c r="N8" s="12"/>
      <c r="O8" s="12"/>
      <c r="P8" s="12"/>
      <c r="Q8" s="12"/>
      <c r="R8" s="12"/>
      <c r="S8" s="12"/>
      <c r="T8" s="12"/>
      <c r="U8" s="12"/>
      <c r="V8" s="12"/>
    </row>
    <row r="9" spans="1:22" ht="18" customHeight="1">
      <c r="A9" s="13">
        <f>RANK(F9,F$5:F$216,0)</f>
        <v>5</v>
      </c>
      <c r="B9" s="13">
        <v>68225</v>
      </c>
      <c r="C9" s="39" t="s">
        <v>186</v>
      </c>
      <c r="D9" s="23" t="s">
        <v>130</v>
      </c>
      <c r="E9" s="13" t="s">
        <v>8</v>
      </c>
      <c r="F9" s="52">
        <f>SUM(H9:Q9)</f>
        <v>87.5</v>
      </c>
      <c r="G9" s="63"/>
      <c r="H9" s="15"/>
      <c r="I9" s="15">
        <v>45</v>
      </c>
      <c r="J9" s="13"/>
      <c r="K9" s="13"/>
      <c r="L9" s="13">
        <v>42.5</v>
      </c>
      <c r="M9" s="142"/>
      <c r="N9" s="12"/>
      <c r="O9" s="12"/>
      <c r="P9" s="12"/>
      <c r="Q9" s="12"/>
      <c r="R9" s="12"/>
      <c r="S9" s="12"/>
      <c r="T9" s="12"/>
      <c r="U9" s="12"/>
      <c r="V9" s="12"/>
    </row>
    <row r="10" spans="1:22" ht="18" customHeight="1">
      <c r="A10" s="13">
        <f>RANK(F10,F$5:F$216,0)</f>
        <v>6</v>
      </c>
      <c r="B10" s="13">
        <v>13075</v>
      </c>
      <c r="C10" s="24" t="s">
        <v>187</v>
      </c>
      <c r="D10" s="23" t="s">
        <v>130</v>
      </c>
      <c r="E10" s="13" t="s">
        <v>29</v>
      </c>
      <c r="F10" s="52">
        <f>SUM(H10:Q10)</f>
        <v>80</v>
      </c>
      <c r="G10" s="63"/>
      <c r="H10" s="15"/>
      <c r="I10" s="15"/>
      <c r="J10" s="13"/>
      <c r="K10" s="13">
        <v>80</v>
      </c>
      <c r="L10" s="13"/>
      <c r="M10" s="14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8" customHeight="1">
      <c r="A11" s="13">
        <f>RANK(F11,F$5:F$216,0)</f>
        <v>7</v>
      </c>
      <c r="B11" s="13">
        <v>9455</v>
      </c>
      <c r="C11" s="24" t="s">
        <v>127</v>
      </c>
      <c r="D11" s="23" t="s">
        <v>130</v>
      </c>
      <c r="E11" s="13" t="s">
        <v>30</v>
      </c>
      <c r="F11" s="52">
        <f>SUM(H11:Q11)</f>
        <v>55</v>
      </c>
      <c r="G11" s="63"/>
      <c r="H11" s="15"/>
      <c r="I11" s="15"/>
      <c r="J11" s="13">
        <v>55</v>
      </c>
      <c r="K11" s="13"/>
      <c r="L11" s="13"/>
      <c r="M11" s="14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8" customHeight="1">
      <c r="A12" s="13">
        <f>RANK(F12,F$5:F$216,0)</f>
        <v>8</v>
      </c>
      <c r="B12" s="13">
        <v>67368</v>
      </c>
      <c r="C12" s="24" t="s">
        <v>258</v>
      </c>
      <c r="D12" s="23" t="s">
        <v>259</v>
      </c>
      <c r="E12" s="13" t="s">
        <v>14</v>
      </c>
      <c r="F12" s="52">
        <f>SUM(H12:Q12)</f>
        <v>10</v>
      </c>
      <c r="G12" s="63"/>
      <c r="H12" s="15">
        <v>10</v>
      </c>
      <c r="I12" s="15"/>
      <c r="J12" s="13"/>
      <c r="K12" s="13"/>
      <c r="L12" s="13"/>
      <c r="M12" s="14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6" customHeight="1">
      <c r="A13" s="129"/>
      <c r="B13" s="129"/>
      <c r="C13" s="129"/>
      <c r="D13" s="129"/>
      <c r="E13" s="129"/>
      <c r="F13" s="129"/>
      <c r="G13" s="140"/>
      <c r="H13" s="129"/>
      <c r="I13" s="129"/>
      <c r="J13" s="129"/>
      <c r="K13" s="129"/>
      <c r="L13" s="129"/>
      <c r="M13" s="141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2"/>
      <c r="B14" s="33"/>
      <c r="C14" s="47"/>
      <c r="D14" s="47"/>
      <c r="E14" s="33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5" customHeight="1">
      <c r="A15" s="12"/>
      <c r="B15" s="33"/>
      <c r="C15" s="47"/>
      <c r="D15" s="47"/>
      <c r="E15" s="33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5" customHeight="1">
      <c r="A16" s="12"/>
      <c r="B16" s="33"/>
      <c r="C16" s="47"/>
      <c r="D16" s="47"/>
      <c r="E16" s="3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5" customHeight="1">
      <c r="A17" s="12"/>
      <c r="B17" s="33"/>
      <c r="C17" s="47"/>
      <c r="D17" s="47"/>
      <c r="E17" s="33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5" customHeight="1">
      <c r="A18" s="12"/>
      <c r="B18" s="33"/>
      <c r="C18" s="47"/>
      <c r="D18" s="47"/>
      <c r="E18" s="33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5" customHeight="1">
      <c r="A19" s="12"/>
      <c r="B19" s="33"/>
      <c r="C19" s="47"/>
      <c r="D19" s="47"/>
      <c r="E19" s="3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5" customHeight="1">
      <c r="A20" s="12"/>
      <c r="B20" s="33"/>
      <c r="C20" s="47"/>
      <c r="D20" s="47"/>
      <c r="E20" s="3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>
      <c r="A21" s="12"/>
      <c r="B21" s="33"/>
      <c r="C21" s="47"/>
      <c r="D21" s="47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15" customHeight="1">
      <c r="A22" s="12"/>
      <c r="B22" s="33"/>
      <c r="C22" s="47"/>
      <c r="D22" s="47"/>
      <c r="E22" s="3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15" customHeight="1">
      <c r="A23" s="12"/>
      <c r="B23" s="33"/>
      <c r="C23" s="4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" customHeight="1">
      <c r="A24" s="12"/>
      <c r="B24" s="33"/>
      <c r="C24" s="4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" customHeight="1">
      <c r="A25" s="12"/>
      <c r="B25" s="33"/>
      <c r="C25" s="4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15" customHeight="1">
      <c r="A26" s="12"/>
      <c r="B26" s="33"/>
      <c r="C26" s="4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15" customHeight="1">
      <c r="A27" s="12"/>
      <c r="B27" s="33"/>
      <c r="C27" s="4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15" customHeight="1">
      <c r="A28" s="12"/>
      <c r="B28" s="33"/>
      <c r="C28" s="4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15" customHeight="1">
      <c r="A29" s="12"/>
      <c r="B29" s="33"/>
      <c r="C29" s="4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" customHeight="1">
      <c r="A30" s="12"/>
      <c r="B30" s="33"/>
      <c r="C30" s="4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" customHeight="1">
      <c r="A31" s="12"/>
      <c r="B31" s="33"/>
      <c r="C31" s="4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15" customHeight="1">
      <c r="A32" s="12"/>
      <c r="B32" s="33"/>
      <c r="C32" s="4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5" customHeight="1">
      <c r="A33" s="12"/>
      <c r="B33" s="33"/>
      <c r="C33" s="4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15" customHeight="1">
      <c r="A34" s="12"/>
      <c r="B34" s="33"/>
      <c r="C34" s="4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 ht="15" customHeight="1">
      <c r="A35" s="12"/>
      <c r="B35" s="33"/>
      <c r="C35" s="4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" customHeight="1">
      <c r="A36" s="12"/>
      <c r="B36" s="33"/>
      <c r="C36" s="4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5" customHeight="1">
      <c r="A37" s="12"/>
      <c r="B37" s="33"/>
      <c r="C37" s="4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" customHeight="1">
      <c r="A38" s="12"/>
      <c r="B38" s="33"/>
      <c r="C38" s="4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" customHeight="1">
      <c r="A39" s="12"/>
      <c r="B39" s="33"/>
      <c r="C39" s="4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ht="15" customHeight="1">
      <c r="A40" s="12"/>
      <c r="B40" s="33"/>
      <c r="C40" s="4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ht="15" customHeight="1">
      <c r="A41" s="12"/>
      <c r="B41" s="33"/>
      <c r="C41" s="4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5" customHeight="1">
      <c r="A42" s="12"/>
      <c r="B42" s="33"/>
      <c r="C42" s="4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15" customHeight="1">
      <c r="A43" s="12"/>
      <c r="B43" s="33"/>
      <c r="C43" s="4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ht="15" customHeight="1">
      <c r="A44" s="12"/>
      <c r="B44" s="33"/>
      <c r="C44" s="4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15" customHeight="1">
      <c r="A45" s="12"/>
      <c r="B45" s="33"/>
      <c r="C45" s="4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15" customHeight="1">
      <c r="A46" s="12"/>
      <c r="B46" s="33"/>
      <c r="C46" s="4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15" customHeight="1">
      <c r="A47" s="12"/>
      <c r="B47" s="33"/>
      <c r="C47" s="4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15" customHeight="1">
      <c r="A48" s="12"/>
      <c r="B48" s="33"/>
      <c r="C48" s="4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15" customHeight="1">
      <c r="A49" s="12"/>
      <c r="B49" s="33"/>
      <c r="C49" s="4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ht="15" customHeight="1">
      <c r="A50" s="12"/>
      <c r="B50" s="33"/>
      <c r="C50" s="4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ht="15" customHeight="1">
      <c r="A51" s="12"/>
      <c r="B51" s="33"/>
      <c r="C51" s="4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</sheetData>
  <sheetProtection algorithmName="SHA-512" hashValue="tEHa8frWQtBEwd1xL9LjYoMy4GHX841mcFHr2n9KQvlKMXBNNF/EM79I3oJ3VfxicEH1mkF9Q6KIaQUmVWd/KA==" saltValue="BoCNy1py7/p99v/KhrhdMg==" spinCount="100000" sheet="1" objects="1" scenarios="1" selectLockedCells="1" selectUnlockedCells="1"/>
  <protectedRanges>
    <protectedRange sqref="B13:E1048576 H13:H1048576 H1:H12 B1:E12" name="Intervalo1"/>
  </protectedRanges>
  <mergeCells count="9">
    <mergeCell ref="A13:M13"/>
    <mergeCell ref="M1:M12"/>
    <mergeCell ref="A1:F1"/>
    <mergeCell ref="K1:K2"/>
    <mergeCell ref="L1:L2"/>
    <mergeCell ref="A2:F2"/>
    <mergeCell ref="J1:J2"/>
    <mergeCell ref="I1:I2"/>
    <mergeCell ref="H1:H2"/>
  </mergeCells>
  <conditionalFormatting sqref="B1:C1048576">
    <cfRule type="duplicateValues" dxfId="21" priority="1"/>
    <cfRule type="duplicateValues" dxfId="20" priority="2"/>
    <cfRule type="duplicateValues" dxfId="19" priority="3"/>
  </conditionalFormatting>
  <conditionalFormatting sqref="B1:C1">
    <cfRule type="expression" dxfId="18" priority="1415">
      <formula>AND(COUNTIF($B$1:$C$2,#REF!)+COUNTIF($B$4:$C$4,#REF!)+COUNTIF($B$13:$C$65516,#REF!)&gt;1,NOT(ISBLANK(#REF!)))</formula>
    </cfRule>
  </conditionalFormatting>
  <conditionalFormatting sqref="B2:C2 B4">
    <cfRule type="expression" dxfId="17" priority="1425">
      <formula>AND(COUNTIF($B$1:$C$2,B13)+COUNTIF($B$4:$C$4,B13)+COUNTIF($B$13:$C$65516,B13)&gt;1,NOT(ISBLANK(B13)))</formula>
    </cfRule>
  </conditionalFormatting>
  <conditionalFormatting sqref="B5:C5 B7:C7 B6 B9:C10 B8">
    <cfRule type="duplicateValues" dxfId="16" priority="1427"/>
    <cfRule type="duplicateValues" dxfId="15" priority="1428"/>
  </conditionalFormatting>
  <conditionalFormatting sqref="B14:C14 B23:C1003">
    <cfRule type="expression" dxfId="14" priority="1437">
      <formula>AND(COUNTIF($B$1:$C$2,B22)+COUNTIF($B$4:$C$4,B22)+COUNTIF($B$13:$C$65516,B22)&gt;1,NOT(ISBLANK(B22)))</formula>
    </cfRule>
  </conditionalFormatting>
  <conditionalFormatting sqref="C4">
    <cfRule type="expression" dxfId="13" priority="1439">
      <formula>AND(COUNTIF($B$1:$C$2,C4)+COUNTIF($B$4:$C$4,C4)+COUNTIF($B$13:$C$65502,C4)&gt;1,NOT(ISBLANK(C4)))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5"/>
  <dimension ref="A1:L7"/>
  <sheetViews>
    <sheetView showGridLines="0" tabSelected="1" zoomScale="85" zoomScaleNormal="85" workbookViewId="0">
      <selection activeCell="N2" sqref="N2"/>
    </sheetView>
  </sheetViews>
  <sheetFormatPr defaultRowHeight="15" customHeight="1"/>
  <cols>
    <col min="1" max="1" width="5.6640625" customWidth="1"/>
    <col min="2" max="2" width="10.33203125" style="43" customWidth="1"/>
    <col min="3" max="3" width="47.33203125" style="95" customWidth="1"/>
    <col min="4" max="4" width="34.109375" style="95" customWidth="1"/>
    <col min="5" max="5" width="7.6640625" style="43" customWidth="1"/>
    <col min="6" max="6" width="8" customWidth="1"/>
    <col min="7" max="7" width="1" customWidth="1"/>
    <col min="8" max="11" width="6.77734375" customWidth="1"/>
    <col min="12" max="12" width="1" customWidth="1"/>
    <col min="13" max="24" width="8" customWidth="1"/>
    <col min="25" max="25" width="12.6640625"/>
  </cols>
  <sheetData>
    <row r="1" spans="1:12" ht="69" customHeight="1">
      <c r="A1" s="118"/>
      <c r="B1" s="119"/>
      <c r="C1" s="119"/>
      <c r="D1" s="119"/>
      <c r="E1" s="119"/>
      <c r="F1" s="120"/>
      <c r="G1" s="1"/>
      <c r="H1" s="136" t="s">
        <v>237</v>
      </c>
      <c r="I1" s="136" t="s">
        <v>207</v>
      </c>
      <c r="J1" s="123" t="s">
        <v>143</v>
      </c>
      <c r="K1" s="155" t="s">
        <v>6</v>
      </c>
      <c r="L1" s="117"/>
    </row>
    <row r="2" spans="1:12" ht="71.400000000000006" customHeight="1">
      <c r="A2" s="122" t="s">
        <v>309</v>
      </c>
      <c r="B2" s="144"/>
      <c r="C2" s="144"/>
      <c r="D2" s="144"/>
      <c r="E2" s="144"/>
      <c r="F2" s="145"/>
      <c r="G2" s="2"/>
      <c r="H2" s="137"/>
      <c r="I2" s="137"/>
      <c r="J2" s="123"/>
      <c r="K2" s="121"/>
      <c r="L2" s="117"/>
    </row>
    <row r="3" spans="1:12" ht="18" customHeight="1">
      <c r="A3" s="104"/>
      <c r="B3" s="105"/>
      <c r="C3" s="106"/>
      <c r="D3" s="107"/>
      <c r="E3" s="105"/>
      <c r="F3" s="108"/>
      <c r="G3" s="3"/>
      <c r="H3" s="73">
        <v>46159</v>
      </c>
      <c r="I3" s="72">
        <v>46131</v>
      </c>
      <c r="J3" s="74">
        <v>46089</v>
      </c>
      <c r="K3" s="81">
        <v>46061</v>
      </c>
      <c r="L3" s="117"/>
    </row>
    <row r="4" spans="1:12" ht="18" customHeight="1">
      <c r="A4" s="4" t="s">
        <v>0</v>
      </c>
      <c r="B4" s="16" t="s">
        <v>1</v>
      </c>
      <c r="C4" s="85" t="s">
        <v>2</v>
      </c>
      <c r="D4" s="87" t="s">
        <v>3</v>
      </c>
      <c r="E4" s="4" t="s">
        <v>4</v>
      </c>
      <c r="F4" s="10" t="s">
        <v>5</v>
      </c>
      <c r="G4" s="5"/>
      <c r="H4" s="14" t="s">
        <v>217</v>
      </c>
      <c r="I4" s="57" t="s">
        <v>26</v>
      </c>
      <c r="J4" s="14" t="s">
        <v>26</v>
      </c>
      <c r="K4" s="18" t="s">
        <v>26</v>
      </c>
      <c r="L4" s="117"/>
    </row>
    <row r="5" spans="1:12" ht="18" customHeight="1">
      <c r="A5" s="13">
        <f>RANK(F5,F$5:F$213,0)</f>
        <v>1</v>
      </c>
      <c r="B5" s="31">
        <v>17485</v>
      </c>
      <c r="C5" s="39" t="s">
        <v>189</v>
      </c>
      <c r="D5" s="48" t="s">
        <v>130</v>
      </c>
      <c r="E5" s="6" t="s">
        <v>14</v>
      </c>
      <c r="F5" s="6">
        <f>SUM(H5:Q5)</f>
        <v>172.5</v>
      </c>
      <c r="G5" s="7"/>
      <c r="H5" s="96">
        <v>15</v>
      </c>
      <c r="I5" s="8">
        <v>55</v>
      </c>
      <c r="J5" s="6">
        <v>47.5</v>
      </c>
      <c r="K5" s="6">
        <v>55</v>
      </c>
      <c r="L5" s="117"/>
    </row>
    <row r="6" spans="1:12" ht="18" customHeight="1">
      <c r="A6" s="13">
        <f>RANK(F6,F$5:F$213,0)</f>
        <v>2</v>
      </c>
      <c r="B6" s="6">
        <v>2865</v>
      </c>
      <c r="C6" s="90" t="s">
        <v>83</v>
      </c>
      <c r="D6" s="23" t="s">
        <v>130</v>
      </c>
      <c r="E6" s="6" t="s">
        <v>14</v>
      </c>
      <c r="F6" s="6">
        <f>SUM(H6:Q6)</f>
        <v>72.5</v>
      </c>
      <c r="G6" s="7"/>
      <c r="H6" s="8">
        <v>17.5</v>
      </c>
      <c r="I6" s="8"/>
      <c r="J6" s="6">
        <v>55</v>
      </c>
      <c r="K6" s="6"/>
      <c r="L6" s="117"/>
    </row>
    <row r="7" spans="1:12" ht="6.6" customHeight="1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6"/>
    </row>
  </sheetData>
  <sheetProtection algorithmName="SHA-512" hashValue="n94U4jqVk2zOBqmCDUvmEM+WCht0w0252dd67mkWgn/sAuLyAeLsXX16MCFNk2wjcEsAQSjoBi/RUKp6d15yzA==" saltValue="vMbeEucYwr9wHuACVirY/g==" spinCount="100000" sheet="1" objects="1" scenarios="1" selectLockedCells="1" selectUnlockedCells="1"/>
  <protectedRanges>
    <protectedRange sqref="B7:E1048576 H7:H1048576 H1:H6 B1:E6" name="Intervalo1"/>
  </protectedRanges>
  <mergeCells count="8">
    <mergeCell ref="A7:L7"/>
    <mergeCell ref="L1:L6"/>
    <mergeCell ref="A2:F2"/>
    <mergeCell ref="A1:F1"/>
    <mergeCell ref="K1:K2"/>
    <mergeCell ref="J1:J2"/>
    <mergeCell ref="I1:I2"/>
    <mergeCell ref="H1:H2"/>
  </mergeCells>
  <conditionalFormatting sqref="B1:C1048576">
    <cfRule type="duplicateValues" dxfId="12" priority="1"/>
    <cfRule type="duplicateValues" dxfId="11" priority="2"/>
    <cfRule type="duplicateValues" dxfId="10" priority="3"/>
  </conditionalFormatting>
  <conditionalFormatting sqref="B1:C2 B4">
    <cfRule type="expression" dxfId="9" priority="1400">
      <formula>AND(COUNTIF($B$1:$C$2,B7)+COUNTIF($B$4:$C$4,B7)+COUNTIF($B$7:$C$65524,B7)&gt;1,NOT(ISBLANK(B7)))</formula>
    </cfRule>
  </conditionalFormatting>
  <conditionalFormatting sqref="B5:C6">
    <cfRule type="duplicateValues" dxfId="8" priority="1411"/>
    <cfRule type="duplicateValues" dxfId="7" priority="1412"/>
  </conditionalFormatting>
  <conditionalFormatting sqref="B8:C999">
    <cfRule type="expression" dxfId="6" priority="1413">
      <formula>AND(COUNTIF($B$1:$C$2,B15)+COUNTIF($B$4:$C$4,B15)+COUNTIF($B$7:$C$65524,B15)&gt;1,NOT(ISBLANK(B15)))</formula>
    </cfRule>
  </conditionalFormatting>
  <conditionalFormatting sqref="C4">
    <cfRule type="expression" dxfId="5" priority="1414">
      <formula>AND(COUNTIF($B$1:$C$2,C4)+COUNTIF($B$4:$C$4,C4)+COUNTIF($B$7:$C$65495,C4)&gt;1,NOT(ISBLANK(C4)))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AD1661"/>
  <sheetViews>
    <sheetView showGridLines="0" zoomScale="85" zoomScaleNormal="85" workbookViewId="0">
      <selection activeCell="Q12" sqref="Q12"/>
    </sheetView>
  </sheetViews>
  <sheetFormatPr defaultColWidth="9.109375" defaultRowHeight="15" customHeight="1"/>
  <cols>
    <col min="1" max="1" width="5" style="22" customWidth="1"/>
    <col min="2" max="2" width="9.6640625" style="22" customWidth="1"/>
    <col min="3" max="3" width="34.88671875" style="23" customWidth="1"/>
    <col min="4" max="4" width="44.88671875" style="24" customWidth="1"/>
    <col min="5" max="5" width="6.33203125" style="22" customWidth="1"/>
    <col min="6" max="6" width="7" style="19" customWidth="1"/>
    <col min="7" max="7" width="1" style="19" customWidth="1"/>
    <col min="8" max="14" width="6.77734375" style="19" customWidth="1"/>
    <col min="15" max="15" width="1" style="19" customWidth="1"/>
    <col min="16" max="24" width="8" style="19" customWidth="1"/>
    <col min="25" max="25" width="12.6640625" style="19"/>
    <col min="26" max="26" width="9.109375" style="19"/>
    <col min="27" max="27" width="9.109375" style="49"/>
    <col min="28" max="30" width="9.109375" style="12"/>
    <col min="31" max="16384" width="9.109375" style="19"/>
  </cols>
  <sheetData>
    <row r="1" spans="1:27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143</v>
      </c>
      <c r="N1" s="123" t="s">
        <v>6</v>
      </c>
      <c r="O1" s="128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71.400000000000006" customHeight="1">
      <c r="A2" s="133" t="s">
        <v>292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23"/>
      <c r="N2" s="124"/>
      <c r="O2" s="128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8" customHeight="1">
      <c r="A3" s="100"/>
      <c r="B3" s="101"/>
      <c r="C3" s="109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4">
        <v>46089</v>
      </c>
      <c r="N3" s="74">
        <v>46061</v>
      </c>
      <c r="O3" s="128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145</v>
      </c>
      <c r="M4" s="14" t="s">
        <v>25</v>
      </c>
      <c r="N4" s="21" t="s">
        <v>26</v>
      </c>
      <c r="O4" s="128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8" customHeight="1">
      <c r="A5" s="13">
        <f>RANK(F5,F$5:F$210,0)</f>
        <v>1</v>
      </c>
      <c r="B5" s="13">
        <v>45759</v>
      </c>
      <c r="C5" s="23" t="s">
        <v>31</v>
      </c>
      <c r="D5" s="24" t="s">
        <v>13</v>
      </c>
      <c r="E5" s="13" t="s">
        <v>14</v>
      </c>
      <c r="F5" s="52">
        <f>SUM(H5:T5)</f>
        <v>617.5</v>
      </c>
      <c r="G5" s="63"/>
      <c r="H5" s="59"/>
      <c r="I5" s="58">
        <v>17.5</v>
      </c>
      <c r="J5" s="58"/>
      <c r="K5" s="58"/>
      <c r="L5" s="13">
        <v>200</v>
      </c>
      <c r="M5" s="13">
        <v>400</v>
      </c>
      <c r="N5" s="13"/>
      <c r="O5" s="12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8" customHeight="1">
      <c r="A6" s="13">
        <f>RANK(F6,F$5:F$210,0)</f>
        <v>2</v>
      </c>
      <c r="B6" s="13">
        <v>19970</v>
      </c>
      <c r="C6" s="23" t="s">
        <v>93</v>
      </c>
      <c r="D6" s="23" t="s">
        <v>130</v>
      </c>
      <c r="E6" s="13" t="s">
        <v>97</v>
      </c>
      <c r="F6" s="52">
        <f>SUM(H6:T6)</f>
        <v>360</v>
      </c>
      <c r="G6" s="63"/>
      <c r="H6" s="59">
        <v>55</v>
      </c>
      <c r="I6" s="58"/>
      <c r="J6" s="58"/>
      <c r="K6" s="58">
        <v>55</v>
      </c>
      <c r="L6" s="13">
        <v>250</v>
      </c>
      <c r="M6" s="13"/>
      <c r="N6" s="13"/>
      <c r="O6" s="12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8" customHeight="1">
      <c r="A7" s="13">
        <f>RANK(F7,F$5:F$210,0)</f>
        <v>3</v>
      </c>
      <c r="B7" s="13">
        <v>61725</v>
      </c>
      <c r="C7" s="23" t="s">
        <v>32</v>
      </c>
      <c r="D7" s="23" t="s">
        <v>130</v>
      </c>
      <c r="E7" s="13" t="s">
        <v>30</v>
      </c>
      <c r="F7" s="52">
        <f>SUM(H7:T7)</f>
        <v>357.5</v>
      </c>
      <c r="G7" s="63"/>
      <c r="H7" s="59">
        <v>47.5</v>
      </c>
      <c r="I7" s="58"/>
      <c r="J7" s="58"/>
      <c r="K7" s="58"/>
      <c r="L7" s="13">
        <v>180</v>
      </c>
      <c r="M7" s="13">
        <v>130</v>
      </c>
      <c r="N7" s="13"/>
      <c r="O7" s="1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8" customHeight="1">
      <c r="A8" s="13">
        <f>RANK(F8,F$5:F$210,0)</f>
        <v>4</v>
      </c>
      <c r="B8" s="13">
        <v>31798</v>
      </c>
      <c r="C8" s="23" t="s">
        <v>147</v>
      </c>
      <c r="D8" s="23" t="s">
        <v>130</v>
      </c>
      <c r="E8" s="13" t="s">
        <v>8</v>
      </c>
      <c r="F8" s="52">
        <f>SUM(H8:T8)</f>
        <v>215</v>
      </c>
      <c r="G8" s="63"/>
      <c r="H8" s="59"/>
      <c r="I8" s="58">
        <v>15</v>
      </c>
      <c r="J8" s="58">
        <v>15</v>
      </c>
      <c r="K8" s="58">
        <v>45</v>
      </c>
      <c r="L8" s="13"/>
      <c r="M8" s="13">
        <v>140</v>
      </c>
      <c r="N8" s="13"/>
      <c r="O8" s="1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8" customHeight="1">
      <c r="A9" s="13">
        <f>RANK(F9,F$5:F$210,0)</f>
        <v>4</v>
      </c>
      <c r="B9" s="13">
        <v>66802</v>
      </c>
      <c r="C9" s="23" t="s">
        <v>94</v>
      </c>
      <c r="D9" s="23" t="s">
        <v>130</v>
      </c>
      <c r="E9" s="13" t="s">
        <v>30</v>
      </c>
      <c r="F9" s="52">
        <f>SUM(H9:T9)</f>
        <v>215</v>
      </c>
      <c r="G9" s="63"/>
      <c r="H9" s="59">
        <v>45</v>
      </c>
      <c r="I9" s="58"/>
      <c r="J9" s="58"/>
      <c r="K9" s="58"/>
      <c r="L9" s="13">
        <v>170</v>
      </c>
      <c r="M9" s="13"/>
      <c r="N9" s="13"/>
      <c r="O9" s="1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8" customHeight="1">
      <c r="A10" s="13">
        <f>RANK(F10,F$5:F$210,0)</f>
        <v>6</v>
      </c>
      <c r="B10" s="13">
        <v>68324</v>
      </c>
      <c r="C10" s="23" t="s">
        <v>96</v>
      </c>
      <c r="D10" s="23" t="s">
        <v>130</v>
      </c>
      <c r="E10" s="13" t="s">
        <v>30</v>
      </c>
      <c r="F10" s="52">
        <f>SUM(H10:T10)</f>
        <v>192.5</v>
      </c>
      <c r="G10" s="63"/>
      <c r="H10" s="59">
        <v>42.5</v>
      </c>
      <c r="I10" s="58"/>
      <c r="J10" s="58"/>
      <c r="K10" s="58"/>
      <c r="L10" s="13">
        <v>150</v>
      </c>
      <c r="M10" s="13"/>
      <c r="N10" s="13"/>
      <c r="O10" s="12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8" customHeight="1">
      <c r="A11" s="13">
        <f>RANK(F11,F$5:F$210,0)</f>
        <v>7</v>
      </c>
      <c r="B11" s="13">
        <v>65482</v>
      </c>
      <c r="C11" s="23" t="s">
        <v>95</v>
      </c>
      <c r="D11" s="23" t="s">
        <v>130</v>
      </c>
      <c r="E11" s="13" t="s">
        <v>30</v>
      </c>
      <c r="F11" s="52">
        <f>SUM(H11:T11)</f>
        <v>160</v>
      </c>
      <c r="G11" s="63"/>
      <c r="H11" s="59"/>
      <c r="I11" s="58"/>
      <c r="J11" s="58"/>
      <c r="K11" s="58"/>
      <c r="L11" s="13">
        <v>160</v>
      </c>
      <c r="M11" s="13"/>
      <c r="N11" s="13"/>
      <c r="O11" s="1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8" customHeight="1">
      <c r="A12" s="13">
        <f>RANK(F12,F$5:F$210,0)</f>
        <v>8</v>
      </c>
      <c r="B12" s="13">
        <v>61969</v>
      </c>
      <c r="C12" s="45" t="s">
        <v>241</v>
      </c>
      <c r="D12" s="23" t="s">
        <v>130</v>
      </c>
      <c r="E12" s="13" t="s">
        <v>8</v>
      </c>
      <c r="F12" s="52">
        <f>SUM(H12:T12)</f>
        <v>107.5</v>
      </c>
      <c r="G12" s="63"/>
      <c r="H12" s="58"/>
      <c r="I12" s="58">
        <v>12.5</v>
      </c>
      <c r="J12" s="58"/>
      <c r="K12" s="58">
        <v>47.5</v>
      </c>
      <c r="L12" s="13"/>
      <c r="M12" s="13"/>
      <c r="N12" s="13">
        <v>47.5</v>
      </c>
      <c r="O12" s="1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8" customHeight="1">
      <c r="A13" s="13">
        <f>RANK(F13,F$5:F$210,0)</f>
        <v>9</v>
      </c>
      <c r="B13" s="13">
        <v>38325</v>
      </c>
      <c r="C13" s="45" t="s">
        <v>146</v>
      </c>
      <c r="D13" s="23" t="s">
        <v>130</v>
      </c>
      <c r="E13" s="13" t="s">
        <v>8</v>
      </c>
      <c r="F13" s="52">
        <f>SUM(H13:T13)</f>
        <v>55</v>
      </c>
      <c r="G13" s="63"/>
      <c r="H13" s="58"/>
      <c r="I13" s="58"/>
      <c r="J13" s="58"/>
      <c r="K13" s="58"/>
      <c r="L13" s="13"/>
      <c r="M13" s="13"/>
      <c r="N13" s="13">
        <v>55</v>
      </c>
      <c r="O13" s="1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8" customHeight="1">
      <c r="A14" s="13">
        <f>RANK(F14,F$5:F$210,0)</f>
        <v>10</v>
      </c>
      <c r="B14" s="13">
        <v>65543</v>
      </c>
      <c r="C14" s="23" t="s">
        <v>221</v>
      </c>
      <c r="D14" s="23" t="s">
        <v>130</v>
      </c>
      <c r="E14" s="13" t="s">
        <v>20</v>
      </c>
      <c r="F14" s="52">
        <f>SUM(H14:T14)</f>
        <v>17.5</v>
      </c>
      <c r="G14" s="63"/>
      <c r="H14" s="58"/>
      <c r="I14" s="58"/>
      <c r="J14" s="58">
        <v>17.5</v>
      </c>
      <c r="K14" s="58"/>
      <c r="L14" s="15"/>
      <c r="M14" s="15"/>
      <c r="N14" s="15"/>
      <c r="O14" s="1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8" customHeight="1">
      <c r="A15" s="13">
        <f>RANK(F15,F$5:F$210,0)</f>
        <v>11</v>
      </c>
      <c r="B15" s="13">
        <v>60989</v>
      </c>
      <c r="C15" s="23" t="s">
        <v>222</v>
      </c>
      <c r="D15" s="23" t="s">
        <v>130</v>
      </c>
      <c r="E15" s="13" t="s">
        <v>20</v>
      </c>
      <c r="F15" s="52">
        <f>SUM(H15:T15)</f>
        <v>12.5</v>
      </c>
      <c r="G15" s="63"/>
      <c r="H15" s="58"/>
      <c r="I15" s="58"/>
      <c r="J15" s="58">
        <v>12.5</v>
      </c>
      <c r="K15" s="58"/>
      <c r="L15" s="15"/>
      <c r="M15" s="15"/>
      <c r="N15" s="15"/>
      <c r="O15" s="1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6" customHeight="1">
      <c r="A16" s="70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5" customHeight="1">
      <c r="A17" s="33"/>
      <c r="B17" s="33"/>
      <c r="C17" s="37"/>
      <c r="D17" s="47"/>
      <c r="E17" s="33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5" customHeight="1">
      <c r="A18" s="33"/>
      <c r="B18" s="33"/>
      <c r="C18" s="37"/>
      <c r="D18" s="47"/>
      <c r="E18" s="33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5" customHeight="1">
      <c r="A19" s="33"/>
      <c r="B19" s="33"/>
      <c r="C19" s="37"/>
      <c r="D19" s="47"/>
      <c r="E19" s="3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5" customHeight="1">
      <c r="A20" s="33"/>
      <c r="B20" s="33"/>
      <c r="C20" s="37"/>
      <c r="D20" s="47"/>
      <c r="E20" s="3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5" customHeight="1">
      <c r="A21" s="33"/>
      <c r="B21" s="33"/>
      <c r="C21" s="37"/>
      <c r="D21" s="47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5" customHeight="1">
      <c r="A22" s="33"/>
      <c r="B22" s="33"/>
      <c r="C22" s="37"/>
      <c r="D22" s="47"/>
      <c r="E22" s="3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5" customHeight="1">
      <c r="A23" s="33"/>
      <c r="B23" s="33"/>
      <c r="C23" s="3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5" customHeight="1">
      <c r="A24" s="33"/>
      <c r="B24" s="33"/>
      <c r="C24" s="3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5" customHeight="1">
      <c r="A25" s="33"/>
      <c r="B25" s="33"/>
      <c r="C25" s="3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5" customHeight="1">
      <c r="A26" s="33"/>
      <c r="B26" s="33"/>
      <c r="C26" s="3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5" customHeight="1">
      <c r="A27" s="33"/>
      <c r="B27" s="33"/>
      <c r="C27" s="3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5" customHeight="1">
      <c r="A28" s="33"/>
      <c r="B28" s="33"/>
      <c r="C28" s="3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5" customHeight="1">
      <c r="A29" s="33"/>
      <c r="B29" s="33"/>
      <c r="C29" s="3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5" customHeight="1">
      <c r="A30" s="33"/>
      <c r="B30" s="33"/>
      <c r="C30" s="3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5" customHeight="1">
      <c r="A31" s="33"/>
      <c r="B31" s="33"/>
      <c r="C31" s="3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5" customHeight="1">
      <c r="A32" s="33"/>
      <c r="B32" s="33"/>
      <c r="C32" s="3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5" customHeight="1">
      <c r="A33" s="33"/>
      <c r="B33" s="33"/>
      <c r="C33" s="3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5" customHeight="1">
      <c r="A34" s="33"/>
      <c r="B34" s="33"/>
      <c r="C34" s="3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5" customHeight="1">
      <c r="A35" s="33"/>
      <c r="B35" s="33"/>
      <c r="C35" s="3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5" customHeight="1">
      <c r="A36" s="33"/>
      <c r="B36" s="33"/>
      <c r="C36" s="3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5" customHeight="1">
      <c r="A37" s="33"/>
      <c r="B37" s="33"/>
      <c r="C37" s="3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5" customHeight="1">
      <c r="A38" s="33"/>
      <c r="B38" s="33"/>
      <c r="C38" s="3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5" customHeight="1">
      <c r="A39" s="33"/>
      <c r="B39" s="33"/>
      <c r="C39" s="3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5" customHeight="1">
      <c r="A40" s="33"/>
      <c r="B40" s="33"/>
      <c r="C40" s="3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5" customHeight="1">
      <c r="A41" s="33"/>
      <c r="B41" s="33"/>
      <c r="C41" s="3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5" customHeight="1">
      <c r="A42" s="33"/>
      <c r="B42" s="33"/>
      <c r="C42" s="3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5" customHeight="1">
      <c r="A43" s="33"/>
      <c r="B43" s="33"/>
      <c r="C43" s="3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5" customHeight="1">
      <c r="A44" s="33"/>
      <c r="B44" s="33"/>
      <c r="C44" s="3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5" customHeight="1">
      <c r="A45" s="33"/>
      <c r="B45" s="33"/>
      <c r="C45" s="3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5" customHeight="1">
      <c r="A46" s="33"/>
      <c r="B46" s="33"/>
      <c r="C46" s="3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5" customHeight="1">
      <c r="A47" s="33"/>
      <c r="B47" s="33"/>
      <c r="C47" s="3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5" customHeight="1">
      <c r="A48" s="33"/>
      <c r="B48" s="33"/>
      <c r="C48" s="3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5" customHeight="1">
      <c r="A49" s="33"/>
      <c r="B49" s="33"/>
      <c r="C49" s="3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5" customHeight="1">
      <c r="A50" s="33"/>
      <c r="B50" s="33"/>
      <c r="C50" s="3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5" customHeight="1">
      <c r="A51" s="33"/>
      <c r="B51" s="33"/>
      <c r="C51" s="3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5" customHeight="1">
      <c r="A52" s="33"/>
      <c r="B52" s="33"/>
      <c r="C52" s="3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5" customHeight="1">
      <c r="A53" s="33"/>
      <c r="B53" s="33"/>
      <c r="C53" s="3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5" customHeight="1">
      <c r="A54" s="33"/>
      <c r="B54" s="33"/>
      <c r="C54" s="3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5" customHeight="1">
      <c r="A55" s="33"/>
      <c r="B55" s="33"/>
      <c r="C55" s="3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5" customHeight="1">
      <c r="A56" s="33"/>
      <c r="B56" s="33"/>
      <c r="C56" s="3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5" customHeight="1">
      <c r="A57" s="33"/>
      <c r="B57" s="33"/>
      <c r="C57" s="3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5" customHeight="1">
      <c r="A58" s="33"/>
      <c r="B58" s="33"/>
      <c r="C58" s="3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5" customHeight="1">
      <c r="A59" s="33"/>
      <c r="B59" s="33"/>
      <c r="C59" s="3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5" customHeight="1">
      <c r="A60" s="33"/>
      <c r="B60" s="33"/>
      <c r="C60" s="3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5" customHeight="1">
      <c r="A61" s="33"/>
      <c r="B61" s="33"/>
      <c r="C61" s="3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5" customHeight="1">
      <c r="A62" s="33"/>
      <c r="B62" s="33"/>
      <c r="C62" s="3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5" customHeight="1">
      <c r="A63" s="33"/>
      <c r="B63" s="33"/>
      <c r="C63" s="3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5" customHeight="1">
      <c r="A64" s="33"/>
      <c r="B64" s="33"/>
      <c r="C64" s="3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5" customHeight="1">
      <c r="A65" s="33"/>
      <c r="B65" s="33"/>
      <c r="C65" s="3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5" customHeight="1">
      <c r="A66" s="33"/>
      <c r="B66" s="33"/>
      <c r="C66" s="3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5" customHeight="1">
      <c r="A67" s="33"/>
      <c r="B67" s="33"/>
      <c r="C67" s="3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5" customHeight="1">
      <c r="A68" s="33"/>
      <c r="B68" s="33"/>
      <c r="C68" s="3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5" customHeight="1">
      <c r="A69" s="33"/>
      <c r="B69" s="33"/>
      <c r="C69" s="3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5" customHeight="1">
      <c r="A70" s="33"/>
      <c r="B70" s="33"/>
      <c r="C70" s="3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5" customHeight="1">
      <c r="A71" s="33"/>
      <c r="B71" s="33"/>
      <c r="C71" s="3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5" customHeight="1">
      <c r="A72" s="33"/>
      <c r="B72" s="33"/>
      <c r="C72" s="3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5" customHeight="1">
      <c r="A73" s="33"/>
      <c r="B73" s="33"/>
      <c r="C73" s="3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5" customHeight="1">
      <c r="A74" s="33"/>
      <c r="B74" s="33"/>
      <c r="C74" s="3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5" customHeight="1">
      <c r="A75" s="33"/>
      <c r="B75" s="33"/>
      <c r="C75" s="3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5" customHeight="1">
      <c r="A76" s="33"/>
      <c r="B76" s="33"/>
      <c r="C76" s="3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5" customHeight="1">
      <c r="A77" s="33"/>
      <c r="B77" s="33"/>
      <c r="C77" s="3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5" customHeight="1">
      <c r="A78" s="33"/>
      <c r="B78" s="33"/>
      <c r="C78" s="3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5" customHeight="1">
      <c r="A79" s="33"/>
      <c r="B79" s="33"/>
      <c r="C79" s="3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5" customHeight="1">
      <c r="A80" s="33"/>
      <c r="B80" s="33"/>
      <c r="C80" s="3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5" customHeight="1">
      <c r="A81" s="33"/>
      <c r="B81" s="33"/>
      <c r="C81" s="3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5" customHeight="1">
      <c r="A82" s="33"/>
      <c r="B82" s="33"/>
      <c r="C82" s="3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5" customHeight="1">
      <c r="A83" s="33"/>
      <c r="B83" s="33"/>
      <c r="C83" s="3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5" customHeight="1">
      <c r="A84" s="33"/>
      <c r="B84" s="33"/>
      <c r="C84" s="3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5" customHeight="1">
      <c r="A85" s="33"/>
      <c r="B85" s="33"/>
      <c r="C85" s="3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5" customHeight="1">
      <c r="A86" s="33"/>
      <c r="B86" s="33"/>
      <c r="C86" s="3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5" customHeight="1">
      <c r="A87" s="33"/>
      <c r="B87" s="33"/>
      <c r="C87" s="3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5" customHeight="1">
      <c r="A88" s="33"/>
      <c r="B88" s="33"/>
      <c r="C88" s="3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5" customHeight="1">
      <c r="A89" s="33"/>
      <c r="B89" s="33"/>
      <c r="C89" s="3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5" customHeight="1">
      <c r="A90" s="33"/>
      <c r="B90" s="33"/>
      <c r="C90" s="3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5" customHeight="1">
      <c r="A91" s="33"/>
      <c r="B91" s="33"/>
      <c r="C91" s="3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5" customHeight="1">
      <c r="A92" s="33"/>
      <c r="B92" s="33"/>
      <c r="C92" s="3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5" customHeight="1">
      <c r="A93" s="33"/>
      <c r="B93" s="33"/>
      <c r="C93" s="3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5" customHeight="1">
      <c r="A94" s="33"/>
      <c r="B94" s="33"/>
      <c r="C94" s="3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5" customHeight="1">
      <c r="A95" s="33"/>
      <c r="B95" s="33"/>
      <c r="C95" s="3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5" customHeight="1">
      <c r="A96" s="33"/>
      <c r="B96" s="33"/>
      <c r="C96" s="3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30" ht="15" customHeight="1">
      <c r="A97" s="33"/>
      <c r="B97" s="33"/>
      <c r="C97" s="3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30" ht="15" customHeight="1">
      <c r="A98" s="33"/>
      <c r="B98" s="33"/>
      <c r="C98" s="3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30" ht="15" customHeight="1">
      <c r="A99" s="33"/>
      <c r="B99" s="33"/>
      <c r="C99" s="3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30" ht="15" customHeight="1">
      <c r="A100" s="33"/>
      <c r="B100" s="33"/>
      <c r="C100" s="3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30" ht="15" customHeight="1">
      <c r="A101" s="33"/>
      <c r="B101" s="33"/>
      <c r="C101" s="3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30" s="82" customFormat="1" ht="15" customHeight="1">
      <c r="A102" s="33"/>
      <c r="B102" s="33"/>
      <c r="C102" s="3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</row>
    <row r="103" spans="1:30" s="12" customFormat="1" ht="15" customHeight="1">
      <c r="A103" s="33"/>
      <c r="B103" s="33"/>
      <c r="C103" s="37"/>
      <c r="D103" s="47"/>
      <c r="E103" s="33"/>
    </row>
    <row r="104" spans="1:30" s="12" customFormat="1" ht="15" customHeight="1">
      <c r="A104" s="33"/>
      <c r="B104" s="33"/>
      <c r="C104" s="37"/>
      <c r="D104" s="47"/>
      <c r="E104" s="33"/>
    </row>
    <row r="105" spans="1:30" s="12" customFormat="1" ht="15" customHeight="1">
      <c r="A105" s="33"/>
      <c r="B105" s="33"/>
      <c r="C105" s="37"/>
      <c r="D105" s="47"/>
      <c r="E105" s="33"/>
    </row>
    <row r="106" spans="1:30" s="12" customFormat="1" ht="15" customHeight="1">
      <c r="A106" s="33"/>
      <c r="B106" s="33"/>
      <c r="C106" s="37"/>
      <c r="D106" s="47"/>
      <c r="E106" s="33"/>
    </row>
    <row r="107" spans="1:30" s="12" customFormat="1" ht="15" customHeight="1">
      <c r="A107" s="33"/>
      <c r="B107" s="33"/>
      <c r="C107" s="37"/>
      <c r="D107" s="47"/>
      <c r="E107" s="33"/>
    </row>
    <row r="108" spans="1:30" s="12" customFormat="1" ht="15" customHeight="1">
      <c r="A108" s="33"/>
      <c r="B108" s="33"/>
      <c r="C108" s="37"/>
      <c r="D108" s="47"/>
      <c r="E108" s="33"/>
    </row>
    <row r="109" spans="1:30" s="12" customFormat="1" ht="15" customHeight="1">
      <c r="A109" s="33"/>
      <c r="B109" s="33"/>
      <c r="C109" s="37"/>
      <c r="D109" s="47"/>
      <c r="E109" s="33"/>
    </row>
    <row r="110" spans="1:30" s="12" customFormat="1" ht="15" customHeight="1">
      <c r="A110" s="33"/>
      <c r="B110" s="33"/>
      <c r="C110" s="37"/>
      <c r="D110" s="47"/>
      <c r="E110" s="33"/>
    </row>
    <row r="111" spans="1:30" s="12" customFormat="1" ht="15" customHeight="1">
      <c r="A111" s="33"/>
      <c r="B111" s="33"/>
      <c r="C111" s="37"/>
      <c r="D111" s="47"/>
      <c r="E111" s="33"/>
    </row>
    <row r="112" spans="1:30" s="12" customFormat="1" ht="15" customHeight="1">
      <c r="A112" s="33"/>
      <c r="B112" s="33"/>
      <c r="C112" s="37"/>
      <c r="D112" s="47"/>
      <c r="E112" s="33"/>
    </row>
    <row r="113" spans="1:5" s="12" customFormat="1" ht="15" customHeight="1">
      <c r="A113" s="33"/>
      <c r="B113" s="33"/>
      <c r="C113" s="37"/>
      <c r="D113" s="47"/>
      <c r="E113" s="33"/>
    </row>
    <row r="114" spans="1:5" s="12" customFormat="1" ht="15" customHeight="1">
      <c r="A114" s="33"/>
      <c r="B114" s="33"/>
      <c r="C114" s="37"/>
      <c r="D114" s="47"/>
      <c r="E114" s="33"/>
    </row>
    <row r="115" spans="1:5" s="12" customFormat="1" ht="15" customHeight="1">
      <c r="A115" s="33"/>
      <c r="B115" s="33"/>
      <c r="C115" s="37"/>
      <c r="D115" s="47"/>
      <c r="E115" s="33"/>
    </row>
    <row r="116" spans="1:5" s="12" customFormat="1" ht="15" customHeight="1">
      <c r="A116" s="33"/>
      <c r="B116" s="33"/>
      <c r="C116" s="37"/>
      <c r="D116" s="47"/>
      <c r="E116" s="33"/>
    </row>
    <row r="117" spans="1:5" s="12" customFormat="1" ht="15" customHeight="1">
      <c r="A117" s="33"/>
      <c r="B117" s="33"/>
      <c r="C117" s="37"/>
      <c r="D117" s="47"/>
      <c r="E117" s="33"/>
    </row>
    <row r="118" spans="1:5" s="12" customFormat="1" ht="15" customHeight="1">
      <c r="A118" s="33"/>
      <c r="B118" s="33"/>
      <c r="C118" s="37"/>
      <c r="D118" s="47"/>
      <c r="E118" s="33"/>
    </row>
    <row r="119" spans="1:5" s="12" customFormat="1" ht="15" customHeight="1">
      <c r="A119" s="33"/>
      <c r="B119" s="33"/>
      <c r="C119" s="37"/>
      <c r="D119" s="47"/>
      <c r="E119" s="33"/>
    </row>
    <row r="120" spans="1:5" s="12" customFormat="1" ht="15" customHeight="1">
      <c r="A120" s="33"/>
      <c r="B120" s="33"/>
      <c r="C120" s="37"/>
      <c r="D120" s="47"/>
      <c r="E120" s="33"/>
    </row>
    <row r="121" spans="1:5" s="12" customFormat="1" ht="15" customHeight="1">
      <c r="A121" s="33"/>
      <c r="B121" s="33"/>
      <c r="C121" s="37"/>
      <c r="D121" s="47"/>
      <c r="E121" s="33"/>
    </row>
    <row r="122" spans="1:5" s="12" customFormat="1" ht="15" customHeight="1">
      <c r="A122" s="33"/>
      <c r="B122" s="33"/>
      <c r="C122" s="37"/>
      <c r="D122" s="47"/>
      <c r="E122" s="33"/>
    </row>
    <row r="123" spans="1:5" s="12" customFormat="1" ht="15" customHeight="1">
      <c r="A123" s="33"/>
      <c r="B123" s="33"/>
      <c r="C123" s="37"/>
      <c r="D123" s="47"/>
      <c r="E123" s="33"/>
    </row>
    <row r="124" spans="1:5" s="12" customFormat="1" ht="15" customHeight="1">
      <c r="A124" s="33"/>
      <c r="B124" s="33"/>
      <c r="C124" s="37"/>
      <c r="D124" s="47"/>
      <c r="E124" s="33"/>
    </row>
    <row r="125" spans="1:5" s="12" customFormat="1" ht="15" customHeight="1">
      <c r="A125" s="33"/>
      <c r="B125" s="33"/>
      <c r="C125" s="37"/>
      <c r="D125" s="47"/>
      <c r="E125" s="33"/>
    </row>
    <row r="126" spans="1:5" s="12" customFormat="1" ht="15" customHeight="1">
      <c r="A126" s="33"/>
      <c r="B126" s="33"/>
      <c r="C126" s="37"/>
      <c r="D126" s="47"/>
      <c r="E126" s="33"/>
    </row>
    <row r="127" spans="1:5" s="12" customFormat="1" ht="15" customHeight="1">
      <c r="A127" s="33"/>
      <c r="B127" s="33"/>
      <c r="C127" s="37"/>
      <c r="D127" s="47"/>
      <c r="E127" s="33"/>
    </row>
    <row r="128" spans="1:5" s="12" customFormat="1" ht="15" customHeight="1">
      <c r="A128" s="33"/>
      <c r="B128" s="33"/>
      <c r="C128" s="37"/>
      <c r="D128" s="47"/>
      <c r="E128" s="33"/>
    </row>
    <row r="129" spans="1:5" s="12" customFormat="1" ht="15" customHeight="1">
      <c r="A129" s="33"/>
      <c r="B129" s="33"/>
      <c r="C129" s="37"/>
      <c r="D129" s="47"/>
      <c r="E129" s="33"/>
    </row>
    <row r="130" spans="1:5" s="12" customFormat="1" ht="15" customHeight="1">
      <c r="A130" s="33"/>
      <c r="B130" s="33"/>
      <c r="C130" s="37"/>
      <c r="D130" s="47"/>
      <c r="E130" s="33"/>
    </row>
    <row r="131" spans="1:5" s="12" customFormat="1" ht="15" customHeight="1">
      <c r="A131" s="33"/>
      <c r="B131" s="33"/>
      <c r="C131" s="37"/>
      <c r="D131" s="47"/>
      <c r="E131" s="33"/>
    </row>
    <row r="132" spans="1:5" s="12" customFormat="1" ht="15" customHeight="1">
      <c r="A132" s="33"/>
      <c r="B132" s="33"/>
      <c r="C132" s="37"/>
      <c r="D132" s="47"/>
      <c r="E132" s="33"/>
    </row>
    <row r="133" spans="1:5" s="12" customFormat="1" ht="15" customHeight="1">
      <c r="A133" s="33"/>
      <c r="B133" s="33"/>
      <c r="C133" s="37"/>
      <c r="D133" s="47"/>
      <c r="E133" s="33"/>
    </row>
    <row r="134" spans="1:5" s="12" customFormat="1" ht="15" customHeight="1">
      <c r="A134" s="33"/>
      <c r="B134" s="33"/>
      <c r="C134" s="37"/>
      <c r="D134" s="47"/>
      <c r="E134" s="33"/>
    </row>
    <row r="135" spans="1:5" s="12" customFormat="1" ht="15" customHeight="1">
      <c r="A135" s="33"/>
      <c r="B135" s="33"/>
      <c r="C135" s="37"/>
      <c r="D135" s="47"/>
      <c r="E135" s="33"/>
    </row>
    <row r="136" spans="1:5" s="12" customFormat="1" ht="15" customHeight="1">
      <c r="A136" s="33"/>
      <c r="B136" s="33"/>
      <c r="C136" s="37"/>
      <c r="D136" s="47"/>
      <c r="E136" s="33"/>
    </row>
    <row r="137" spans="1:5" s="12" customFormat="1" ht="15" customHeight="1">
      <c r="A137" s="33"/>
      <c r="B137" s="33"/>
      <c r="C137" s="37"/>
      <c r="D137" s="47"/>
      <c r="E137" s="33"/>
    </row>
    <row r="138" spans="1:5" s="12" customFormat="1" ht="15" customHeight="1">
      <c r="A138" s="33"/>
      <c r="B138" s="33"/>
      <c r="C138" s="37"/>
      <c r="D138" s="47"/>
      <c r="E138" s="33"/>
    </row>
    <row r="139" spans="1:5" s="12" customFormat="1" ht="15" customHeight="1">
      <c r="A139" s="33"/>
      <c r="B139" s="33"/>
      <c r="C139" s="37"/>
      <c r="D139" s="47"/>
      <c r="E139" s="33"/>
    </row>
    <row r="140" spans="1:5" s="12" customFormat="1" ht="15" customHeight="1">
      <c r="A140" s="33"/>
      <c r="B140" s="33"/>
      <c r="C140" s="37"/>
      <c r="D140" s="47"/>
      <c r="E140" s="33"/>
    </row>
    <row r="141" spans="1:5" s="12" customFormat="1" ht="15" customHeight="1">
      <c r="A141" s="33"/>
      <c r="B141" s="33"/>
      <c r="C141" s="37"/>
      <c r="D141" s="47"/>
      <c r="E141" s="33"/>
    </row>
    <row r="142" spans="1:5" s="12" customFormat="1" ht="15" customHeight="1">
      <c r="A142" s="33"/>
      <c r="B142" s="33"/>
      <c r="C142" s="37"/>
      <c r="D142" s="47"/>
      <c r="E142" s="33"/>
    </row>
    <row r="143" spans="1:5" s="12" customFormat="1" ht="15" customHeight="1">
      <c r="A143" s="33"/>
      <c r="B143" s="33"/>
      <c r="C143" s="37"/>
      <c r="D143" s="47"/>
      <c r="E143" s="33"/>
    </row>
    <row r="144" spans="1:5" s="12" customFormat="1" ht="15" customHeight="1">
      <c r="A144" s="33"/>
      <c r="B144" s="33"/>
      <c r="C144" s="37"/>
      <c r="D144" s="47"/>
      <c r="E144" s="33"/>
    </row>
    <row r="145" spans="1:5" s="12" customFormat="1" ht="15" customHeight="1">
      <c r="A145" s="33"/>
      <c r="B145" s="33"/>
      <c r="C145" s="37"/>
      <c r="D145" s="47"/>
      <c r="E145" s="33"/>
    </row>
    <row r="146" spans="1:5" s="12" customFormat="1" ht="15" customHeight="1">
      <c r="A146" s="33"/>
      <c r="B146" s="33"/>
      <c r="C146" s="37"/>
      <c r="D146" s="47"/>
      <c r="E146" s="33"/>
    </row>
    <row r="147" spans="1:5" s="12" customFormat="1" ht="15" customHeight="1">
      <c r="A147" s="33"/>
      <c r="B147" s="33"/>
      <c r="C147" s="37"/>
      <c r="D147" s="47"/>
      <c r="E147" s="33"/>
    </row>
    <row r="148" spans="1:5" s="12" customFormat="1" ht="15" customHeight="1">
      <c r="A148" s="33"/>
      <c r="B148" s="33"/>
      <c r="C148" s="37"/>
      <c r="D148" s="47"/>
      <c r="E148" s="33"/>
    </row>
    <row r="149" spans="1:5" s="12" customFormat="1" ht="15" customHeight="1">
      <c r="A149" s="33"/>
      <c r="B149" s="33"/>
      <c r="C149" s="37"/>
      <c r="D149" s="47"/>
      <c r="E149" s="33"/>
    </row>
    <row r="150" spans="1:5" s="12" customFormat="1" ht="15" customHeight="1">
      <c r="A150" s="33"/>
      <c r="B150" s="33"/>
      <c r="C150" s="37"/>
      <c r="D150" s="47"/>
      <c r="E150" s="33"/>
    </row>
    <row r="151" spans="1:5" s="12" customFormat="1" ht="15" customHeight="1">
      <c r="A151" s="33"/>
      <c r="B151" s="33"/>
      <c r="C151" s="37"/>
      <c r="D151" s="47"/>
      <c r="E151" s="33"/>
    </row>
    <row r="152" spans="1:5" s="12" customFormat="1" ht="15" customHeight="1">
      <c r="A152" s="33"/>
      <c r="B152" s="33"/>
      <c r="C152" s="37"/>
      <c r="D152" s="47"/>
      <c r="E152" s="33"/>
    </row>
    <row r="153" spans="1:5" s="12" customFormat="1" ht="15" customHeight="1">
      <c r="A153" s="33"/>
      <c r="B153" s="33"/>
      <c r="C153" s="37"/>
      <c r="D153" s="47"/>
      <c r="E153" s="33"/>
    </row>
    <row r="154" spans="1:5" s="12" customFormat="1" ht="15" customHeight="1">
      <c r="A154" s="33"/>
      <c r="B154" s="33"/>
      <c r="C154" s="37"/>
      <c r="D154" s="47"/>
      <c r="E154" s="33"/>
    </row>
    <row r="155" spans="1:5" s="12" customFormat="1" ht="15" customHeight="1">
      <c r="A155" s="33"/>
      <c r="B155" s="33"/>
      <c r="C155" s="37"/>
      <c r="D155" s="47"/>
      <c r="E155" s="33"/>
    </row>
    <row r="156" spans="1:5" s="12" customFormat="1" ht="15" customHeight="1">
      <c r="A156" s="33"/>
      <c r="B156" s="33"/>
      <c r="C156" s="37"/>
      <c r="D156" s="47"/>
      <c r="E156" s="33"/>
    </row>
    <row r="157" spans="1:5" s="12" customFormat="1" ht="15" customHeight="1">
      <c r="A157" s="33"/>
      <c r="B157" s="33"/>
      <c r="C157" s="37"/>
      <c r="D157" s="47"/>
      <c r="E157" s="33"/>
    </row>
    <row r="158" spans="1:5" s="12" customFormat="1" ht="15" customHeight="1">
      <c r="A158" s="33"/>
      <c r="B158" s="33"/>
      <c r="C158" s="37"/>
      <c r="D158" s="47"/>
      <c r="E158" s="33"/>
    </row>
    <row r="159" spans="1:5" s="12" customFormat="1" ht="15" customHeight="1">
      <c r="A159" s="33"/>
      <c r="B159" s="33"/>
      <c r="C159" s="37"/>
      <c r="D159" s="47"/>
      <c r="E159" s="33"/>
    </row>
    <row r="160" spans="1:5" s="12" customFormat="1" ht="15" customHeight="1">
      <c r="A160" s="33"/>
      <c r="B160" s="33"/>
      <c r="C160" s="37"/>
      <c r="D160" s="47"/>
      <c r="E160" s="33"/>
    </row>
    <row r="161" spans="1:5" s="12" customFormat="1" ht="15" customHeight="1">
      <c r="A161" s="33"/>
      <c r="B161" s="33"/>
      <c r="C161" s="37"/>
      <c r="D161" s="47"/>
      <c r="E161" s="33"/>
    </row>
    <row r="162" spans="1:5" s="12" customFormat="1" ht="15" customHeight="1">
      <c r="A162" s="33"/>
      <c r="B162" s="33"/>
      <c r="C162" s="37"/>
      <c r="D162" s="47"/>
      <c r="E162" s="33"/>
    </row>
    <row r="163" spans="1:5" s="12" customFormat="1" ht="15" customHeight="1">
      <c r="A163" s="33"/>
      <c r="B163" s="33"/>
      <c r="C163" s="37"/>
      <c r="D163" s="47"/>
      <c r="E163" s="33"/>
    </row>
    <row r="164" spans="1:5" s="12" customFormat="1" ht="15" customHeight="1">
      <c r="A164" s="33"/>
      <c r="B164" s="33"/>
      <c r="C164" s="37"/>
      <c r="D164" s="47"/>
      <c r="E164" s="33"/>
    </row>
    <row r="165" spans="1:5" s="12" customFormat="1" ht="15" customHeight="1">
      <c r="A165" s="33"/>
      <c r="B165" s="33"/>
      <c r="C165" s="37"/>
      <c r="D165" s="47"/>
      <c r="E165" s="33"/>
    </row>
    <row r="166" spans="1:5" s="12" customFormat="1" ht="15" customHeight="1">
      <c r="A166" s="33"/>
      <c r="B166" s="33"/>
      <c r="C166" s="37"/>
      <c r="D166" s="47"/>
      <c r="E166" s="33"/>
    </row>
    <row r="167" spans="1:5" s="12" customFormat="1" ht="15" customHeight="1">
      <c r="A167" s="33"/>
      <c r="B167" s="33"/>
      <c r="C167" s="37"/>
      <c r="D167" s="47"/>
      <c r="E167" s="33"/>
    </row>
    <row r="168" spans="1:5" s="12" customFormat="1" ht="15" customHeight="1">
      <c r="A168" s="33"/>
      <c r="B168" s="33"/>
      <c r="C168" s="37"/>
      <c r="D168" s="47"/>
      <c r="E168" s="33"/>
    </row>
    <row r="169" spans="1:5" s="12" customFormat="1" ht="15" customHeight="1">
      <c r="A169" s="33"/>
      <c r="B169" s="33"/>
      <c r="C169" s="37"/>
      <c r="D169" s="47"/>
      <c r="E169" s="33"/>
    </row>
    <row r="170" spans="1:5" s="12" customFormat="1" ht="15" customHeight="1">
      <c r="A170" s="33"/>
      <c r="B170" s="33"/>
      <c r="C170" s="37"/>
      <c r="D170" s="47"/>
      <c r="E170" s="33"/>
    </row>
    <row r="171" spans="1:5" s="12" customFormat="1" ht="15" customHeight="1">
      <c r="A171" s="33"/>
      <c r="B171" s="33"/>
      <c r="C171" s="37"/>
      <c r="D171" s="47"/>
      <c r="E171" s="33"/>
    </row>
    <row r="172" spans="1:5" s="12" customFormat="1" ht="15" customHeight="1">
      <c r="A172" s="33"/>
      <c r="B172" s="33"/>
      <c r="C172" s="37"/>
      <c r="D172" s="47"/>
      <c r="E172" s="33"/>
    </row>
    <row r="173" spans="1:5" s="12" customFormat="1" ht="15" customHeight="1">
      <c r="A173" s="33"/>
      <c r="B173" s="33"/>
      <c r="C173" s="37"/>
      <c r="D173" s="47"/>
      <c r="E173" s="33"/>
    </row>
    <row r="174" spans="1:5" s="12" customFormat="1" ht="15" customHeight="1">
      <c r="A174" s="33"/>
      <c r="B174" s="33"/>
      <c r="C174" s="37"/>
      <c r="D174" s="47"/>
      <c r="E174" s="33"/>
    </row>
    <row r="175" spans="1:5" s="12" customFormat="1" ht="15" customHeight="1">
      <c r="A175" s="33"/>
      <c r="B175" s="33"/>
      <c r="C175" s="37"/>
      <c r="D175" s="47"/>
      <c r="E175" s="33"/>
    </row>
    <row r="176" spans="1:5" s="12" customFormat="1" ht="15" customHeight="1">
      <c r="A176" s="33"/>
      <c r="B176" s="33"/>
      <c r="C176" s="37"/>
      <c r="D176" s="47"/>
      <c r="E176" s="33"/>
    </row>
    <row r="177" spans="1:5" s="12" customFormat="1" ht="15" customHeight="1">
      <c r="A177" s="33"/>
      <c r="B177" s="33"/>
      <c r="C177" s="37"/>
      <c r="D177" s="47"/>
      <c r="E177" s="33"/>
    </row>
    <row r="178" spans="1:5" s="12" customFormat="1" ht="15" customHeight="1">
      <c r="A178" s="33"/>
      <c r="B178" s="33"/>
      <c r="C178" s="37"/>
      <c r="D178" s="47"/>
      <c r="E178" s="33"/>
    </row>
    <row r="179" spans="1:5" s="12" customFormat="1" ht="15" customHeight="1">
      <c r="A179" s="33"/>
      <c r="B179" s="33"/>
      <c r="C179" s="37"/>
      <c r="D179" s="47"/>
      <c r="E179" s="33"/>
    </row>
    <row r="180" spans="1:5" s="12" customFormat="1" ht="15" customHeight="1">
      <c r="A180" s="33"/>
      <c r="B180" s="33"/>
      <c r="C180" s="37"/>
      <c r="D180" s="47"/>
      <c r="E180" s="33"/>
    </row>
    <row r="181" spans="1:5" s="12" customFormat="1" ht="15" customHeight="1">
      <c r="A181" s="33"/>
      <c r="B181" s="33"/>
      <c r="C181" s="37"/>
      <c r="D181" s="47"/>
      <c r="E181" s="33"/>
    </row>
    <row r="182" spans="1:5" s="12" customFormat="1" ht="15" customHeight="1">
      <c r="A182" s="33"/>
      <c r="B182" s="33"/>
      <c r="C182" s="37"/>
      <c r="D182" s="47"/>
      <c r="E182" s="33"/>
    </row>
    <row r="183" spans="1:5" s="12" customFormat="1" ht="15" customHeight="1">
      <c r="A183" s="33"/>
      <c r="B183" s="33"/>
      <c r="C183" s="37"/>
      <c r="D183" s="47"/>
      <c r="E183" s="33"/>
    </row>
    <row r="184" spans="1:5" s="12" customFormat="1" ht="15" customHeight="1">
      <c r="A184" s="33"/>
      <c r="B184" s="33"/>
      <c r="C184" s="37"/>
      <c r="D184" s="47"/>
      <c r="E184" s="33"/>
    </row>
    <row r="185" spans="1:5" s="12" customFormat="1" ht="15" customHeight="1">
      <c r="A185" s="33"/>
      <c r="B185" s="33"/>
      <c r="C185" s="37"/>
      <c r="D185" s="47"/>
      <c r="E185" s="33"/>
    </row>
    <row r="186" spans="1:5" s="12" customFormat="1" ht="15" customHeight="1">
      <c r="A186" s="33"/>
      <c r="B186" s="33"/>
      <c r="C186" s="37"/>
      <c r="D186" s="47"/>
      <c r="E186" s="33"/>
    </row>
    <row r="187" spans="1:5" s="12" customFormat="1" ht="15" customHeight="1">
      <c r="A187" s="33"/>
      <c r="B187" s="33"/>
      <c r="C187" s="37"/>
      <c r="D187" s="47"/>
      <c r="E187" s="33"/>
    </row>
    <row r="188" spans="1:5" s="12" customFormat="1" ht="15" customHeight="1">
      <c r="A188" s="33"/>
      <c r="B188" s="33"/>
      <c r="C188" s="37"/>
      <c r="D188" s="47"/>
      <c r="E188" s="33"/>
    </row>
    <row r="189" spans="1:5" s="12" customFormat="1" ht="15" customHeight="1">
      <c r="A189" s="33"/>
      <c r="B189" s="33"/>
      <c r="C189" s="37"/>
      <c r="D189" s="47"/>
      <c r="E189" s="33"/>
    </row>
    <row r="190" spans="1:5" s="12" customFormat="1" ht="15" customHeight="1">
      <c r="A190" s="33"/>
      <c r="B190" s="33"/>
      <c r="C190" s="37"/>
      <c r="D190" s="47"/>
      <c r="E190" s="33"/>
    </row>
    <row r="191" spans="1:5" s="12" customFormat="1" ht="15" customHeight="1">
      <c r="A191" s="33"/>
      <c r="B191" s="33"/>
      <c r="C191" s="37"/>
      <c r="D191" s="47"/>
      <c r="E191" s="33"/>
    </row>
    <row r="192" spans="1:5" s="12" customFormat="1" ht="15" customHeight="1">
      <c r="A192" s="33"/>
      <c r="B192" s="33"/>
      <c r="C192" s="37"/>
      <c r="D192" s="47"/>
      <c r="E192" s="33"/>
    </row>
    <row r="193" spans="1:5" s="12" customFormat="1" ht="15" customHeight="1">
      <c r="A193" s="33"/>
      <c r="B193" s="33"/>
      <c r="C193" s="37"/>
      <c r="D193" s="47"/>
      <c r="E193" s="33"/>
    </row>
    <row r="194" spans="1:5" s="12" customFormat="1" ht="15" customHeight="1">
      <c r="A194" s="33"/>
      <c r="B194" s="33"/>
      <c r="C194" s="37"/>
      <c r="D194" s="47"/>
      <c r="E194" s="33"/>
    </row>
    <row r="195" spans="1:5" s="12" customFormat="1" ht="15" customHeight="1">
      <c r="A195" s="33"/>
      <c r="B195" s="33"/>
      <c r="C195" s="37"/>
      <c r="D195" s="47"/>
      <c r="E195" s="33"/>
    </row>
    <row r="196" spans="1:5" s="12" customFormat="1" ht="15" customHeight="1">
      <c r="A196" s="33"/>
      <c r="B196" s="33"/>
      <c r="C196" s="37"/>
      <c r="D196" s="47"/>
      <c r="E196" s="33"/>
    </row>
    <row r="197" spans="1:5" s="12" customFormat="1" ht="15" customHeight="1">
      <c r="A197" s="33"/>
      <c r="B197" s="33"/>
      <c r="C197" s="37"/>
      <c r="D197" s="47"/>
      <c r="E197" s="33"/>
    </row>
    <row r="198" spans="1:5" s="12" customFormat="1" ht="15" customHeight="1">
      <c r="A198" s="33"/>
      <c r="B198" s="33"/>
      <c r="C198" s="37"/>
      <c r="D198" s="47"/>
      <c r="E198" s="33"/>
    </row>
    <row r="199" spans="1:5" s="12" customFormat="1" ht="15" customHeight="1">
      <c r="A199" s="33"/>
      <c r="B199" s="33"/>
      <c r="C199" s="37"/>
      <c r="D199" s="47"/>
      <c r="E199" s="33"/>
    </row>
    <row r="200" spans="1:5" s="12" customFormat="1" ht="15" customHeight="1">
      <c r="A200" s="33"/>
      <c r="B200" s="33"/>
      <c r="C200" s="37"/>
      <c r="D200" s="47"/>
      <c r="E200" s="33"/>
    </row>
    <row r="201" spans="1:5" s="12" customFormat="1" ht="15" customHeight="1">
      <c r="A201" s="33"/>
      <c r="B201" s="33"/>
      <c r="C201" s="37"/>
      <c r="D201" s="47"/>
      <c r="E201" s="33"/>
    </row>
    <row r="202" spans="1:5" s="12" customFormat="1" ht="15" customHeight="1">
      <c r="A202" s="33"/>
      <c r="B202" s="33"/>
      <c r="C202" s="37"/>
      <c r="D202" s="47"/>
      <c r="E202" s="33"/>
    </row>
    <row r="203" spans="1:5" s="12" customFormat="1" ht="15" customHeight="1">
      <c r="A203" s="33"/>
      <c r="B203" s="33"/>
      <c r="C203" s="37"/>
      <c r="D203" s="47"/>
      <c r="E203" s="33"/>
    </row>
    <row r="204" spans="1:5" s="12" customFormat="1" ht="15" customHeight="1">
      <c r="A204" s="33"/>
      <c r="B204" s="33"/>
      <c r="C204" s="37"/>
      <c r="D204" s="47"/>
      <c r="E204" s="33"/>
    </row>
    <row r="205" spans="1:5" s="12" customFormat="1" ht="15" customHeight="1">
      <c r="A205" s="33"/>
      <c r="B205" s="33"/>
      <c r="C205" s="37"/>
      <c r="D205" s="47"/>
      <c r="E205" s="33"/>
    </row>
    <row r="206" spans="1:5" s="12" customFormat="1" ht="15" customHeight="1">
      <c r="A206" s="33"/>
      <c r="B206" s="33"/>
      <c r="C206" s="37"/>
      <c r="D206" s="47"/>
      <c r="E206" s="33"/>
    </row>
    <row r="207" spans="1:5" s="12" customFormat="1" ht="15" customHeight="1">
      <c r="A207" s="33"/>
      <c r="B207" s="33"/>
      <c r="C207" s="37"/>
      <c r="D207" s="47"/>
      <c r="E207" s="33"/>
    </row>
    <row r="208" spans="1:5" s="12" customFormat="1" ht="15" customHeight="1">
      <c r="A208" s="33"/>
      <c r="B208" s="33"/>
      <c r="C208" s="37"/>
      <c r="D208" s="47"/>
      <c r="E208" s="33"/>
    </row>
    <row r="209" spans="1:5" s="12" customFormat="1" ht="15" customHeight="1">
      <c r="A209" s="33"/>
      <c r="B209" s="33"/>
      <c r="C209" s="37"/>
      <c r="D209" s="47"/>
      <c r="E209" s="33"/>
    </row>
    <row r="210" spans="1:5" s="12" customFormat="1" ht="15" customHeight="1">
      <c r="A210" s="33"/>
      <c r="B210" s="33"/>
      <c r="C210" s="37"/>
      <c r="D210" s="47"/>
      <c r="E210" s="33"/>
    </row>
    <row r="211" spans="1:5" s="12" customFormat="1" ht="15" customHeight="1">
      <c r="A211" s="33"/>
      <c r="B211" s="33"/>
      <c r="C211" s="37"/>
      <c r="D211" s="47"/>
      <c r="E211" s="33"/>
    </row>
    <row r="212" spans="1:5" s="12" customFormat="1" ht="15" customHeight="1">
      <c r="A212" s="33"/>
      <c r="B212" s="33"/>
      <c r="C212" s="37"/>
      <c r="D212" s="47"/>
      <c r="E212" s="33"/>
    </row>
    <row r="213" spans="1:5" s="12" customFormat="1" ht="15" customHeight="1">
      <c r="A213" s="33"/>
      <c r="B213" s="33"/>
      <c r="C213" s="37"/>
      <c r="D213" s="47"/>
      <c r="E213" s="33"/>
    </row>
    <row r="214" spans="1:5" s="12" customFormat="1" ht="15" customHeight="1">
      <c r="A214" s="33"/>
      <c r="B214" s="33"/>
      <c r="C214" s="37"/>
      <c r="D214" s="47"/>
      <c r="E214" s="33"/>
    </row>
    <row r="215" spans="1:5" s="12" customFormat="1" ht="15" customHeight="1">
      <c r="A215" s="33"/>
      <c r="B215" s="33"/>
      <c r="C215" s="37"/>
      <c r="D215" s="47"/>
      <c r="E215" s="33"/>
    </row>
    <row r="216" spans="1:5" s="12" customFormat="1" ht="15" customHeight="1">
      <c r="A216" s="33"/>
      <c r="B216" s="33"/>
      <c r="C216" s="37"/>
      <c r="D216" s="47"/>
      <c r="E216" s="33"/>
    </row>
    <row r="217" spans="1:5" s="12" customFormat="1" ht="15" customHeight="1">
      <c r="A217" s="33"/>
      <c r="B217" s="33"/>
      <c r="C217" s="37"/>
      <c r="D217" s="47"/>
      <c r="E217" s="33"/>
    </row>
    <row r="218" spans="1:5" s="12" customFormat="1" ht="15" customHeight="1">
      <c r="A218" s="33"/>
      <c r="B218" s="33"/>
      <c r="C218" s="37"/>
      <c r="D218" s="47"/>
      <c r="E218" s="33"/>
    </row>
    <row r="219" spans="1:5" s="12" customFormat="1" ht="15" customHeight="1">
      <c r="A219" s="33"/>
      <c r="B219" s="33"/>
      <c r="C219" s="37"/>
      <c r="D219" s="47"/>
      <c r="E219" s="33"/>
    </row>
    <row r="220" spans="1:5" s="12" customFormat="1" ht="15" customHeight="1">
      <c r="A220" s="33"/>
      <c r="B220" s="33"/>
      <c r="C220" s="37"/>
      <c r="D220" s="47"/>
      <c r="E220" s="33"/>
    </row>
    <row r="221" spans="1:5" s="12" customFormat="1" ht="15" customHeight="1">
      <c r="A221" s="33"/>
      <c r="B221" s="33"/>
      <c r="C221" s="37"/>
      <c r="D221" s="47"/>
      <c r="E221" s="33"/>
    </row>
    <row r="222" spans="1:5" s="12" customFormat="1" ht="15" customHeight="1">
      <c r="A222" s="33"/>
      <c r="B222" s="33"/>
      <c r="C222" s="37"/>
      <c r="D222" s="47"/>
      <c r="E222" s="33"/>
    </row>
    <row r="223" spans="1:5" s="12" customFormat="1" ht="15" customHeight="1">
      <c r="A223" s="33"/>
      <c r="B223" s="33"/>
      <c r="C223" s="37"/>
      <c r="D223" s="47"/>
      <c r="E223" s="33"/>
    </row>
    <row r="224" spans="1:5" s="12" customFormat="1" ht="15" customHeight="1">
      <c r="A224" s="33"/>
      <c r="B224" s="33"/>
      <c r="C224" s="37"/>
      <c r="D224" s="47"/>
      <c r="E224" s="33"/>
    </row>
    <row r="225" spans="1:5" s="12" customFormat="1" ht="15" customHeight="1">
      <c r="A225" s="33"/>
      <c r="B225" s="33"/>
      <c r="C225" s="37"/>
      <c r="D225" s="47"/>
      <c r="E225" s="33"/>
    </row>
    <row r="226" spans="1:5" s="12" customFormat="1" ht="15" customHeight="1">
      <c r="A226" s="33"/>
      <c r="B226" s="33"/>
      <c r="C226" s="37"/>
      <c r="D226" s="47"/>
      <c r="E226" s="33"/>
    </row>
    <row r="227" spans="1:5" s="12" customFormat="1" ht="15" customHeight="1">
      <c r="A227" s="33"/>
      <c r="B227" s="33"/>
      <c r="C227" s="37"/>
      <c r="D227" s="47"/>
      <c r="E227" s="33"/>
    </row>
    <row r="228" spans="1:5" s="12" customFormat="1" ht="15" customHeight="1">
      <c r="A228" s="33"/>
      <c r="B228" s="33"/>
      <c r="C228" s="37"/>
      <c r="D228" s="47"/>
      <c r="E228" s="33"/>
    </row>
    <row r="229" spans="1:5" s="12" customFormat="1" ht="15" customHeight="1">
      <c r="A229" s="33"/>
      <c r="B229" s="33"/>
      <c r="C229" s="37"/>
      <c r="D229" s="47"/>
      <c r="E229" s="33"/>
    </row>
    <row r="230" spans="1:5" s="12" customFormat="1" ht="15" customHeight="1">
      <c r="A230" s="33"/>
      <c r="B230" s="33"/>
      <c r="C230" s="37"/>
      <c r="D230" s="47"/>
      <c r="E230" s="33"/>
    </row>
    <row r="231" spans="1:5" s="12" customFormat="1" ht="15" customHeight="1">
      <c r="A231" s="33"/>
      <c r="B231" s="33"/>
      <c r="C231" s="37"/>
      <c r="D231" s="47"/>
      <c r="E231" s="33"/>
    </row>
    <row r="232" spans="1:5" s="12" customFormat="1" ht="15" customHeight="1">
      <c r="A232" s="33"/>
      <c r="B232" s="33"/>
      <c r="C232" s="37"/>
      <c r="D232" s="47"/>
      <c r="E232" s="33"/>
    </row>
    <row r="233" spans="1:5" s="12" customFormat="1" ht="15" customHeight="1">
      <c r="A233" s="33"/>
      <c r="B233" s="33"/>
      <c r="C233" s="37"/>
      <c r="D233" s="47"/>
      <c r="E233" s="33"/>
    </row>
    <row r="234" spans="1:5" s="12" customFormat="1" ht="15" customHeight="1">
      <c r="A234" s="33"/>
      <c r="B234" s="33"/>
      <c r="C234" s="37"/>
      <c r="D234" s="47"/>
      <c r="E234" s="33"/>
    </row>
    <row r="235" spans="1:5" s="12" customFormat="1" ht="15" customHeight="1">
      <c r="A235" s="33"/>
      <c r="B235" s="33"/>
      <c r="C235" s="37"/>
      <c r="D235" s="47"/>
      <c r="E235" s="33"/>
    </row>
    <row r="236" spans="1:5" s="12" customFormat="1" ht="15" customHeight="1">
      <c r="A236" s="33"/>
      <c r="B236" s="33"/>
      <c r="C236" s="37"/>
      <c r="D236" s="47"/>
      <c r="E236" s="33"/>
    </row>
    <row r="237" spans="1:5" s="12" customFormat="1" ht="15" customHeight="1">
      <c r="A237" s="33"/>
      <c r="B237" s="33"/>
      <c r="C237" s="37"/>
      <c r="D237" s="47"/>
      <c r="E237" s="33"/>
    </row>
    <row r="238" spans="1:5" s="12" customFormat="1" ht="15" customHeight="1">
      <c r="A238" s="33"/>
      <c r="B238" s="33"/>
      <c r="C238" s="37"/>
      <c r="D238" s="47"/>
      <c r="E238" s="33"/>
    </row>
    <row r="239" spans="1:5" s="12" customFormat="1" ht="15" customHeight="1">
      <c r="A239" s="33"/>
      <c r="B239" s="33"/>
      <c r="C239" s="37"/>
      <c r="D239" s="47"/>
      <c r="E239" s="33"/>
    </row>
    <row r="240" spans="1:5" s="12" customFormat="1" ht="15" customHeight="1">
      <c r="A240" s="33"/>
      <c r="B240" s="33"/>
      <c r="C240" s="37"/>
      <c r="D240" s="47"/>
      <c r="E240" s="33"/>
    </row>
    <row r="241" spans="1:5" s="12" customFormat="1" ht="15" customHeight="1">
      <c r="A241" s="33"/>
      <c r="B241" s="33"/>
      <c r="C241" s="37"/>
      <c r="D241" s="47"/>
      <c r="E241" s="33"/>
    </row>
    <row r="242" spans="1:5" s="12" customFormat="1" ht="15" customHeight="1">
      <c r="A242" s="33"/>
      <c r="B242" s="33"/>
      <c r="C242" s="37"/>
      <c r="D242" s="47"/>
      <c r="E242" s="33"/>
    </row>
    <row r="243" spans="1:5" s="12" customFormat="1" ht="15" customHeight="1">
      <c r="A243" s="33"/>
      <c r="B243" s="33"/>
      <c r="C243" s="37"/>
      <c r="D243" s="47"/>
      <c r="E243" s="33"/>
    </row>
    <row r="244" spans="1:5" s="12" customFormat="1" ht="15" customHeight="1">
      <c r="A244" s="33"/>
      <c r="B244" s="33"/>
      <c r="C244" s="37"/>
      <c r="D244" s="47"/>
      <c r="E244" s="33"/>
    </row>
    <row r="245" spans="1:5" s="12" customFormat="1" ht="15" customHeight="1">
      <c r="A245" s="33"/>
      <c r="B245" s="33"/>
      <c r="C245" s="37"/>
      <c r="D245" s="47"/>
      <c r="E245" s="33"/>
    </row>
    <row r="246" spans="1:5" s="12" customFormat="1" ht="15" customHeight="1">
      <c r="A246" s="33"/>
      <c r="B246" s="33"/>
      <c r="C246" s="37"/>
      <c r="D246" s="47"/>
      <c r="E246" s="33"/>
    </row>
    <row r="247" spans="1:5" s="12" customFormat="1" ht="15" customHeight="1">
      <c r="A247" s="33"/>
      <c r="B247" s="33"/>
      <c r="C247" s="37"/>
      <c r="D247" s="47"/>
      <c r="E247" s="33"/>
    </row>
    <row r="248" spans="1:5" s="12" customFormat="1" ht="15" customHeight="1">
      <c r="A248" s="33"/>
      <c r="B248" s="33"/>
      <c r="C248" s="37"/>
      <c r="D248" s="47"/>
      <c r="E248" s="33"/>
    </row>
    <row r="249" spans="1:5" s="12" customFormat="1" ht="15" customHeight="1">
      <c r="A249" s="33"/>
      <c r="B249" s="33"/>
      <c r="C249" s="37"/>
      <c r="D249" s="47"/>
      <c r="E249" s="33"/>
    </row>
    <row r="250" spans="1:5" s="12" customFormat="1" ht="15" customHeight="1">
      <c r="A250" s="33"/>
      <c r="B250" s="33"/>
      <c r="C250" s="37"/>
      <c r="D250" s="47"/>
      <c r="E250" s="33"/>
    </row>
    <row r="251" spans="1:5" s="12" customFormat="1" ht="15" customHeight="1">
      <c r="A251" s="33"/>
      <c r="B251" s="33"/>
      <c r="C251" s="37"/>
      <c r="D251" s="47"/>
      <c r="E251" s="33"/>
    </row>
    <row r="252" spans="1:5" s="12" customFormat="1" ht="15" customHeight="1">
      <c r="A252" s="33"/>
      <c r="B252" s="33"/>
      <c r="C252" s="37"/>
      <c r="D252" s="47"/>
      <c r="E252" s="33"/>
    </row>
    <row r="253" spans="1:5" s="12" customFormat="1" ht="15" customHeight="1">
      <c r="A253" s="33"/>
      <c r="B253" s="33"/>
      <c r="C253" s="37"/>
      <c r="D253" s="47"/>
      <c r="E253" s="33"/>
    </row>
    <row r="254" spans="1:5" s="12" customFormat="1" ht="15" customHeight="1">
      <c r="A254" s="33"/>
      <c r="B254" s="33"/>
      <c r="C254" s="37"/>
      <c r="D254" s="47"/>
      <c r="E254" s="33"/>
    </row>
    <row r="255" spans="1:5" s="12" customFormat="1" ht="15" customHeight="1">
      <c r="A255" s="33"/>
      <c r="B255" s="33"/>
      <c r="C255" s="37"/>
      <c r="D255" s="47"/>
      <c r="E255" s="33"/>
    </row>
    <row r="256" spans="1:5" s="12" customFormat="1" ht="15" customHeight="1">
      <c r="A256" s="33"/>
      <c r="B256" s="33"/>
      <c r="C256" s="37"/>
      <c r="D256" s="47"/>
      <c r="E256" s="33"/>
    </row>
    <row r="257" spans="1:5" s="12" customFormat="1" ht="15" customHeight="1">
      <c r="A257" s="33"/>
      <c r="B257" s="33"/>
      <c r="C257" s="37"/>
      <c r="D257" s="47"/>
      <c r="E257" s="33"/>
    </row>
    <row r="258" spans="1:5" s="12" customFormat="1" ht="15" customHeight="1">
      <c r="A258" s="33"/>
      <c r="B258" s="33"/>
      <c r="C258" s="37"/>
      <c r="D258" s="47"/>
      <c r="E258" s="33"/>
    </row>
    <row r="259" spans="1:5" s="12" customFormat="1" ht="15" customHeight="1">
      <c r="A259" s="33"/>
      <c r="B259" s="33"/>
      <c r="C259" s="37"/>
      <c r="D259" s="47"/>
      <c r="E259" s="33"/>
    </row>
    <row r="260" spans="1:5" s="12" customFormat="1" ht="15" customHeight="1">
      <c r="A260" s="33"/>
      <c r="B260" s="33"/>
      <c r="C260" s="37"/>
      <c r="D260" s="47"/>
      <c r="E260" s="33"/>
    </row>
    <row r="261" spans="1:5" s="12" customFormat="1" ht="15" customHeight="1">
      <c r="A261" s="33"/>
      <c r="B261" s="33"/>
      <c r="C261" s="37"/>
      <c r="D261" s="47"/>
      <c r="E261" s="33"/>
    </row>
    <row r="262" spans="1:5" s="12" customFormat="1" ht="15" customHeight="1">
      <c r="A262" s="33"/>
      <c r="B262" s="33"/>
      <c r="C262" s="37"/>
      <c r="D262" s="47"/>
      <c r="E262" s="33"/>
    </row>
    <row r="263" spans="1:5" s="12" customFormat="1" ht="15" customHeight="1">
      <c r="A263" s="33"/>
      <c r="B263" s="33"/>
      <c r="C263" s="37"/>
      <c r="D263" s="47"/>
      <c r="E263" s="33"/>
    </row>
    <row r="264" spans="1:5" s="12" customFormat="1" ht="15" customHeight="1">
      <c r="A264" s="33"/>
      <c r="B264" s="33"/>
      <c r="C264" s="37"/>
      <c r="D264" s="47"/>
      <c r="E264" s="33"/>
    </row>
    <row r="265" spans="1:5" s="12" customFormat="1" ht="15" customHeight="1">
      <c r="A265" s="33"/>
      <c r="B265" s="33"/>
      <c r="C265" s="37"/>
      <c r="D265" s="47"/>
      <c r="E265" s="33"/>
    </row>
    <row r="266" spans="1:5" s="12" customFormat="1" ht="15" customHeight="1">
      <c r="A266" s="33"/>
      <c r="B266" s="33"/>
      <c r="C266" s="37"/>
      <c r="D266" s="47"/>
      <c r="E266" s="33"/>
    </row>
    <row r="267" spans="1:5" s="12" customFormat="1" ht="15" customHeight="1">
      <c r="A267" s="33"/>
      <c r="B267" s="33"/>
      <c r="C267" s="37"/>
      <c r="D267" s="47"/>
      <c r="E267" s="33"/>
    </row>
    <row r="268" spans="1:5" s="12" customFormat="1" ht="15" customHeight="1">
      <c r="A268" s="33"/>
      <c r="B268" s="33"/>
      <c r="C268" s="37"/>
      <c r="D268" s="47"/>
      <c r="E268" s="33"/>
    </row>
    <row r="269" spans="1:5" s="12" customFormat="1" ht="15" customHeight="1">
      <c r="A269" s="33"/>
      <c r="B269" s="33"/>
      <c r="C269" s="37"/>
      <c r="D269" s="47"/>
      <c r="E269" s="33"/>
    </row>
    <row r="270" spans="1:5" s="12" customFormat="1" ht="15" customHeight="1">
      <c r="A270" s="33"/>
      <c r="B270" s="33"/>
      <c r="C270" s="37"/>
      <c r="D270" s="47"/>
      <c r="E270" s="33"/>
    </row>
    <row r="271" spans="1:5" s="12" customFormat="1" ht="15" customHeight="1">
      <c r="A271" s="33"/>
      <c r="B271" s="33"/>
      <c r="C271" s="37"/>
      <c r="D271" s="47"/>
      <c r="E271" s="33"/>
    </row>
    <row r="272" spans="1:5" s="12" customFormat="1" ht="15" customHeight="1">
      <c r="A272" s="33"/>
      <c r="B272" s="33"/>
      <c r="C272" s="37"/>
      <c r="D272" s="47"/>
      <c r="E272" s="33"/>
    </row>
    <row r="273" spans="1:5" s="12" customFormat="1" ht="15" customHeight="1">
      <c r="A273" s="33"/>
      <c r="B273" s="33"/>
      <c r="C273" s="37"/>
      <c r="D273" s="47"/>
      <c r="E273" s="33"/>
    </row>
    <row r="274" spans="1:5" s="12" customFormat="1" ht="15" customHeight="1">
      <c r="A274" s="33"/>
      <c r="B274" s="33"/>
      <c r="C274" s="37"/>
      <c r="D274" s="47"/>
      <c r="E274" s="33"/>
    </row>
    <row r="275" spans="1:5" s="12" customFormat="1" ht="15" customHeight="1">
      <c r="A275" s="33"/>
      <c r="B275" s="33"/>
      <c r="C275" s="37"/>
      <c r="D275" s="47"/>
      <c r="E275" s="33"/>
    </row>
    <row r="276" spans="1:5" s="12" customFormat="1" ht="15" customHeight="1">
      <c r="A276" s="33"/>
      <c r="B276" s="33"/>
      <c r="C276" s="37"/>
      <c r="D276" s="47"/>
      <c r="E276" s="33"/>
    </row>
    <row r="277" spans="1:5" s="12" customFormat="1" ht="15" customHeight="1">
      <c r="A277" s="33"/>
      <c r="B277" s="33"/>
      <c r="C277" s="37"/>
      <c r="D277" s="47"/>
      <c r="E277" s="33"/>
    </row>
    <row r="278" spans="1:5" s="12" customFormat="1" ht="15" customHeight="1">
      <c r="A278" s="33"/>
      <c r="B278" s="33"/>
      <c r="C278" s="37"/>
      <c r="D278" s="47"/>
      <c r="E278" s="33"/>
    </row>
    <row r="279" spans="1:5" s="12" customFormat="1" ht="15" customHeight="1">
      <c r="A279" s="33"/>
      <c r="B279" s="33"/>
      <c r="C279" s="37"/>
      <c r="D279" s="47"/>
      <c r="E279" s="33"/>
    </row>
    <row r="280" spans="1:5" s="12" customFormat="1" ht="15" customHeight="1">
      <c r="A280" s="33"/>
      <c r="B280" s="33"/>
      <c r="C280" s="37"/>
      <c r="D280" s="47"/>
      <c r="E280" s="33"/>
    </row>
    <row r="281" spans="1:5" s="12" customFormat="1" ht="15" customHeight="1">
      <c r="A281" s="33"/>
      <c r="B281" s="33"/>
      <c r="C281" s="37"/>
      <c r="D281" s="47"/>
      <c r="E281" s="33"/>
    </row>
    <row r="282" spans="1:5" s="12" customFormat="1" ht="15" customHeight="1">
      <c r="A282" s="33"/>
      <c r="B282" s="33"/>
      <c r="C282" s="37"/>
      <c r="D282" s="47"/>
      <c r="E282" s="33"/>
    </row>
    <row r="283" spans="1:5" s="12" customFormat="1" ht="15" customHeight="1">
      <c r="A283" s="33"/>
      <c r="B283" s="33"/>
      <c r="C283" s="37"/>
      <c r="D283" s="47"/>
      <c r="E283" s="33"/>
    </row>
    <row r="284" spans="1:5" s="12" customFormat="1" ht="15" customHeight="1">
      <c r="A284" s="33"/>
      <c r="B284" s="33"/>
      <c r="C284" s="37"/>
      <c r="D284" s="47"/>
      <c r="E284" s="33"/>
    </row>
    <row r="285" spans="1:5" s="12" customFormat="1" ht="15" customHeight="1">
      <c r="A285" s="33"/>
      <c r="B285" s="33"/>
      <c r="C285" s="37"/>
      <c r="D285" s="47"/>
      <c r="E285" s="33"/>
    </row>
    <row r="286" spans="1:5" s="12" customFormat="1" ht="15" customHeight="1">
      <c r="A286" s="33"/>
      <c r="B286" s="33"/>
      <c r="C286" s="37"/>
      <c r="D286" s="47"/>
      <c r="E286" s="33"/>
    </row>
    <row r="287" spans="1:5" s="12" customFormat="1" ht="15" customHeight="1">
      <c r="A287" s="33"/>
      <c r="B287" s="33"/>
      <c r="C287" s="37"/>
      <c r="D287" s="47"/>
      <c r="E287" s="33"/>
    </row>
    <row r="288" spans="1:5" s="12" customFormat="1" ht="15" customHeight="1">
      <c r="A288" s="33"/>
      <c r="B288" s="33"/>
      <c r="C288" s="37"/>
      <c r="D288" s="47"/>
      <c r="E288" s="33"/>
    </row>
    <row r="289" spans="1:5" s="12" customFormat="1" ht="15" customHeight="1">
      <c r="A289" s="33"/>
      <c r="B289" s="33"/>
      <c r="C289" s="37"/>
      <c r="D289" s="47"/>
      <c r="E289" s="33"/>
    </row>
    <row r="290" spans="1:5" s="12" customFormat="1" ht="15" customHeight="1">
      <c r="A290" s="33"/>
      <c r="B290" s="33"/>
      <c r="C290" s="37"/>
      <c r="D290" s="47"/>
      <c r="E290" s="33"/>
    </row>
    <row r="291" spans="1:5" s="12" customFormat="1" ht="15" customHeight="1">
      <c r="A291" s="33"/>
      <c r="B291" s="33"/>
      <c r="C291" s="37"/>
      <c r="D291" s="47"/>
      <c r="E291" s="33"/>
    </row>
    <row r="292" spans="1:5" s="12" customFormat="1" ht="15" customHeight="1">
      <c r="A292" s="33"/>
      <c r="B292" s="33"/>
      <c r="C292" s="37"/>
      <c r="D292" s="47"/>
      <c r="E292" s="33"/>
    </row>
    <row r="293" spans="1:5" s="12" customFormat="1" ht="15" customHeight="1">
      <c r="A293" s="33"/>
      <c r="B293" s="33"/>
      <c r="C293" s="37"/>
      <c r="D293" s="47"/>
      <c r="E293" s="33"/>
    </row>
    <row r="294" spans="1:5" s="12" customFormat="1" ht="15" customHeight="1">
      <c r="A294" s="33"/>
      <c r="B294" s="33"/>
      <c r="C294" s="37"/>
      <c r="D294" s="47"/>
      <c r="E294" s="33"/>
    </row>
    <row r="295" spans="1:5" s="12" customFormat="1" ht="15" customHeight="1">
      <c r="A295" s="33"/>
      <c r="B295" s="33"/>
      <c r="C295" s="37"/>
      <c r="D295" s="47"/>
      <c r="E295" s="33"/>
    </row>
    <row r="296" spans="1:5" s="12" customFormat="1" ht="15" customHeight="1">
      <c r="A296" s="33"/>
      <c r="B296" s="33"/>
      <c r="C296" s="37"/>
      <c r="D296" s="47"/>
      <c r="E296" s="33"/>
    </row>
    <row r="297" spans="1:5" s="12" customFormat="1" ht="15" customHeight="1">
      <c r="A297" s="33"/>
      <c r="B297" s="33"/>
      <c r="C297" s="37"/>
      <c r="D297" s="47"/>
      <c r="E297" s="33"/>
    </row>
    <row r="298" spans="1:5" s="12" customFormat="1" ht="15" customHeight="1">
      <c r="A298" s="33"/>
      <c r="B298" s="33"/>
      <c r="C298" s="37"/>
      <c r="D298" s="47"/>
      <c r="E298" s="33"/>
    </row>
    <row r="299" spans="1:5" s="12" customFormat="1" ht="15" customHeight="1">
      <c r="A299" s="33"/>
      <c r="B299" s="33"/>
      <c r="C299" s="37"/>
      <c r="D299" s="47"/>
      <c r="E299" s="33"/>
    </row>
    <row r="300" spans="1:5" s="12" customFormat="1" ht="15" customHeight="1">
      <c r="A300" s="33"/>
      <c r="B300" s="33"/>
      <c r="C300" s="37"/>
      <c r="D300" s="47"/>
      <c r="E300" s="33"/>
    </row>
    <row r="301" spans="1:5" s="12" customFormat="1" ht="15" customHeight="1">
      <c r="A301" s="33"/>
      <c r="B301" s="33"/>
      <c r="C301" s="37"/>
      <c r="D301" s="47"/>
      <c r="E301" s="33"/>
    </row>
    <row r="302" spans="1:5" s="12" customFormat="1" ht="15" customHeight="1">
      <c r="A302" s="33"/>
      <c r="B302" s="33"/>
      <c r="C302" s="37"/>
      <c r="D302" s="47"/>
      <c r="E302" s="33"/>
    </row>
    <row r="303" spans="1:5" s="12" customFormat="1" ht="15" customHeight="1">
      <c r="A303" s="33"/>
      <c r="B303" s="33"/>
      <c r="C303" s="37"/>
      <c r="D303" s="47"/>
      <c r="E303" s="33"/>
    </row>
    <row r="304" spans="1:5" s="12" customFormat="1" ht="15" customHeight="1">
      <c r="A304" s="33"/>
      <c r="B304" s="33"/>
      <c r="C304" s="37"/>
      <c r="D304" s="47"/>
      <c r="E304" s="33"/>
    </row>
    <row r="305" spans="1:5" s="12" customFormat="1" ht="15" customHeight="1">
      <c r="A305" s="33"/>
      <c r="B305" s="33"/>
      <c r="C305" s="37"/>
      <c r="D305" s="47"/>
      <c r="E305" s="33"/>
    </row>
    <row r="306" spans="1:5" s="12" customFormat="1" ht="15" customHeight="1">
      <c r="A306" s="33"/>
      <c r="B306" s="33"/>
      <c r="C306" s="37"/>
      <c r="D306" s="47"/>
      <c r="E306" s="33"/>
    </row>
    <row r="307" spans="1:5" s="12" customFormat="1" ht="15" customHeight="1">
      <c r="A307" s="33"/>
      <c r="B307" s="33"/>
      <c r="C307" s="37"/>
      <c r="D307" s="47"/>
      <c r="E307" s="33"/>
    </row>
    <row r="308" spans="1:5" s="12" customFormat="1" ht="15" customHeight="1">
      <c r="A308" s="33"/>
      <c r="B308" s="33"/>
      <c r="C308" s="37"/>
      <c r="D308" s="47"/>
      <c r="E308" s="33"/>
    </row>
    <row r="309" spans="1:5" s="12" customFormat="1" ht="15" customHeight="1">
      <c r="A309" s="33"/>
      <c r="B309" s="33"/>
      <c r="C309" s="37"/>
      <c r="D309" s="47"/>
      <c r="E309" s="33"/>
    </row>
    <row r="310" spans="1:5" s="12" customFormat="1" ht="15" customHeight="1">
      <c r="A310" s="33"/>
      <c r="B310" s="33"/>
      <c r="C310" s="37"/>
      <c r="D310" s="47"/>
      <c r="E310" s="33"/>
    </row>
    <row r="311" spans="1:5" s="12" customFormat="1" ht="15" customHeight="1">
      <c r="A311" s="33"/>
      <c r="B311" s="33"/>
      <c r="C311" s="37"/>
      <c r="D311" s="47"/>
      <c r="E311" s="33"/>
    </row>
    <row r="312" spans="1:5" s="12" customFormat="1" ht="15" customHeight="1">
      <c r="A312" s="33"/>
      <c r="B312" s="33"/>
      <c r="C312" s="37"/>
      <c r="D312" s="47"/>
      <c r="E312" s="33"/>
    </row>
    <row r="313" spans="1:5" s="12" customFormat="1" ht="15" customHeight="1">
      <c r="A313" s="33"/>
      <c r="B313" s="33"/>
      <c r="C313" s="37"/>
      <c r="D313" s="47"/>
      <c r="E313" s="33"/>
    </row>
    <row r="314" spans="1:5" s="12" customFormat="1" ht="15" customHeight="1">
      <c r="A314" s="33"/>
      <c r="B314" s="33"/>
      <c r="C314" s="37"/>
      <c r="D314" s="47"/>
      <c r="E314" s="33"/>
    </row>
    <row r="315" spans="1:5" s="12" customFormat="1" ht="15" customHeight="1">
      <c r="A315" s="33"/>
      <c r="B315" s="33"/>
      <c r="C315" s="37"/>
      <c r="D315" s="47"/>
      <c r="E315" s="33"/>
    </row>
    <row r="316" spans="1:5" s="12" customFormat="1" ht="15" customHeight="1">
      <c r="A316" s="33"/>
      <c r="B316" s="33"/>
      <c r="C316" s="37"/>
      <c r="D316" s="47"/>
      <c r="E316" s="33"/>
    </row>
    <row r="317" spans="1:5" s="12" customFormat="1" ht="15" customHeight="1">
      <c r="A317" s="33"/>
      <c r="B317" s="33"/>
      <c r="C317" s="37"/>
      <c r="D317" s="47"/>
      <c r="E317" s="33"/>
    </row>
    <row r="318" spans="1:5" s="12" customFormat="1" ht="15" customHeight="1">
      <c r="A318" s="33"/>
      <c r="B318" s="33"/>
      <c r="C318" s="37"/>
      <c r="D318" s="47"/>
      <c r="E318" s="33"/>
    </row>
    <row r="319" spans="1:5" s="12" customFormat="1" ht="15" customHeight="1">
      <c r="A319" s="33"/>
      <c r="B319" s="33"/>
      <c r="C319" s="37"/>
      <c r="D319" s="47"/>
      <c r="E319" s="33"/>
    </row>
    <row r="320" spans="1:5" s="12" customFormat="1" ht="15" customHeight="1">
      <c r="A320" s="33"/>
      <c r="B320" s="33"/>
      <c r="C320" s="37"/>
      <c r="D320" s="47"/>
      <c r="E320" s="33"/>
    </row>
    <row r="321" spans="1:5" s="12" customFormat="1" ht="15" customHeight="1">
      <c r="A321" s="33"/>
      <c r="B321" s="33"/>
      <c r="C321" s="37"/>
      <c r="D321" s="47"/>
      <c r="E321" s="33"/>
    </row>
    <row r="322" spans="1:5" s="12" customFormat="1" ht="15" customHeight="1">
      <c r="A322" s="33"/>
      <c r="B322" s="33"/>
      <c r="C322" s="37"/>
      <c r="D322" s="47"/>
      <c r="E322" s="33"/>
    </row>
    <row r="323" spans="1:5" s="12" customFormat="1" ht="15" customHeight="1">
      <c r="A323" s="33"/>
      <c r="B323" s="33"/>
      <c r="C323" s="37"/>
      <c r="D323" s="47"/>
      <c r="E323" s="33"/>
    </row>
    <row r="324" spans="1:5" s="12" customFormat="1" ht="15" customHeight="1">
      <c r="A324" s="33"/>
      <c r="B324" s="33"/>
      <c r="C324" s="37"/>
      <c r="D324" s="47"/>
      <c r="E324" s="33"/>
    </row>
    <row r="325" spans="1:5" s="12" customFormat="1" ht="15" customHeight="1">
      <c r="A325" s="33"/>
      <c r="B325" s="33"/>
      <c r="C325" s="37"/>
      <c r="D325" s="47"/>
      <c r="E325" s="33"/>
    </row>
    <row r="326" spans="1:5" s="12" customFormat="1" ht="15" customHeight="1">
      <c r="A326" s="33"/>
      <c r="B326" s="33"/>
      <c r="C326" s="37"/>
      <c r="D326" s="47"/>
      <c r="E326" s="33"/>
    </row>
    <row r="327" spans="1:5" s="12" customFormat="1" ht="15" customHeight="1">
      <c r="A327" s="33"/>
      <c r="B327" s="33"/>
      <c r="C327" s="37"/>
      <c r="D327" s="47"/>
      <c r="E327" s="33"/>
    </row>
    <row r="328" spans="1:5" s="12" customFormat="1" ht="15" customHeight="1">
      <c r="A328" s="33"/>
      <c r="B328" s="33"/>
      <c r="C328" s="37"/>
      <c r="D328" s="47"/>
      <c r="E328" s="33"/>
    </row>
    <row r="329" spans="1:5" s="12" customFormat="1" ht="15" customHeight="1">
      <c r="A329" s="33"/>
      <c r="B329" s="33"/>
      <c r="C329" s="37"/>
      <c r="D329" s="47"/>
      <c r="E329" s="33"/>
    </row>
    <row r="330" spans="1:5" s="12" customFormat="1" ht="15" customHeight="1">
      <c r="A330" s="33"/>
      <c r="B330" s="33"/>
      <c r="C330" s="37"/>
      <c r="D330" s="47"/>
      <c r="E330" s="33"/>
    </row>
    <row r="331" spans="1:5" s="12" customFormat="1" ht="15" customHeight="1">
      <c r="A331" s="33"/>
      <c r="B331" s="33"/>
      <c r="C331" s="37"/>
      <c r="D331" s="47"/>
      <c r="E331" s="33"/>
    </row>
    <row r="332" spans="1:5" s="12" customFormat="1" ht="15" customHeight="1">
      <c r="A332" s="33"/>
      <c r="B332" s="33"/>
      <c r="C332" s="37"/>
      <c r="D332" s="47"/>
      <c r="E332" s="33"/>
    </row>
    <row r="333" spans="1:5" s="12" customFormat="1" ht="15" customHeight="1">
      <c r="A333" s="33"/>
      <c r="B333" s="33"/>
      <c r="C333" s="37"/>
      <c r="D333" s="47"/>
      <c r="E333" s="33"/>
    </row>
    <row r="334" spans="1:5" s="12" customFormat="1" ht="15" customHeight="1">
      <c r="A334" s="33"/>
      <c r="B334" s="33"/>
      <c r="C334" s="37"/>
      <c r="D334" s="47"/>
      <c r="E334" s="33"/>
    </row>
    <row r="335" spans="1:5" s="12" customFormat="1" ht="15" customHeight="1">
      <c r="A335" s="33"/>
      <c r="B335" s="33"/>
      <c r="C335" s="37"/>
      <c r="D335" s="47"/>
      <c r="E335" s="33"/>
    </row>
    <row r="336" spans="1:5" s="12" customFormat="1" ht="15" customHeight="1">
      <c r="A336" s="33"/>
      <c r="B336" s="33"/>
      <c r="C336" s="37"/>
      <c r="D336" s="47"/>
      <c r="E336" s="33"/>
    </row>
    <row r="337" spans="1:5" s="12" customFormat="1" ht="15" customHeight="1">
      <c r="A337" s="33"/>
      <c r="B337" s="33"/>
      <c r="C337" s="37"/>
      <c r="D337" s="47"/>
      <c r="E337" s="33"/>
    </row>
    <row r="338" spans="1:5" s="12" customFormat="1" ht="15" customHeight="1">
      <c r="A338" s="33"/>
      <c r="B338" s="33"/>
      <c r="C338" s="37"/>
      <c r="D338" s="47"/>
      <c r="E338" s="33"/>
    </row>
    <row r="339" spans="1:5" s="12" customFormat="1" ht="15" customHeight="1">
      <c r="A339" s="33"/>
      <c r="B339" s="33"/>
      <c r="C339" s="37"/>
      <c r="D339" s="47"/>
      <c r="E339" s="33"/>
    </row>
    <row r="340" spans="1:5" s="12" customFormat="1" ht="15" customHeight="1">
      <c r="A340" s="33"/>
      <c r="B340" s="33"/>
      <c r="C340" s="37"/>
      <c r="D340" s="47"/>
      <c r="E340" s="33"/>
    </row>
    <row r="341" spans="1:5" s="12" customFormat="1" ht="15" customHeight="1">
      <c r="A341" s="33"/>
      <c r="B341" s="33"/>
      <c r="C341" s="37"/>
      <c r="D341" s="47"/>
      <c r="E341" s="33"/>
    </row>
    <row r="342" spans="1:5" s="12" customFormat="1" ht="15" customHeight="1">
      <c r="A342" s="33"/>
      <c r="B342" s="33"/>
      <c r="C342" s="37"/>
      <c r="D342" s="47"/>
      <c r="E342" s="33"/>
    </row>
    <row r="343" spans="1:5" s="12" customFormat="1" ht="15" customHeight="1">
      <c r="A343" s="33"/>
      <c r="B343" s="33"/>
      <c r="C343" s="37"/>
      <c r="D343" s="47"/>
      <c r="E343" s="33"/>
    </row>
    <row r="344" spans="1:5" s="12" customFormat="1" ht="15" customHeight="1">
      <c r="A344" s="33"/>
      <c r="B344" s="33"/>
      <c r="C344" s="37"/>
      <c r="D344" s="47"/>
      <c r="E344" s="33"/>
    </row>
    <row r="345" spans="1:5" s="12" customFormat="1" ht="15" customHeight="1">
      <c r="A345" s="33"/>
      <c r="B345" s="33"/>
      <c r="C345" s="37"/>
      <c r="D345" s="47"/>
      <c r="E345" s="33"/>
    </row>
    <row r="346" spans="1:5" s="12" customFormat="1" ht="15" customHeight="1">
      <c r="A346" s="33"/>
      <c r="B346" s="33"/>
      <c r="C346" s="37"/>
      <c r="D346" s="47"/>
      <c r="E346" s="33"/>
    </row>
    <row r="347" spans="1:5" s="12" customFormat="1" ht="15" customHeight="1">
      <c r="A347" s="33"/>
      <c r="B347" s="33"/>
      <c r="C347" s="37"/>
      <c r="D347" s="47"/>
      <c r="E347" s="33"/>
    </row>
    <row r="348" spans="1:5" s="12" customFormat="1" ht="15" customHeight="1">
      <c r="A348" s="33"/>
      <c r="B348" s="33"/>
      <c r="C348" s="37"/>
      <c r="D348" s="47"/>
      <c r="E348" s="33"/>
    </row>
    <row r="349" spans="1:5" s="12" customFormat="1" ht="15" customHeight="1">
      <c r="A349" s="33"/>
      <c r="B349" s="33"/>
      <c r="C349" s="37"/>
      <c r="D349" s="47"/>
      <c r="E349" s="33"/>
    </row>
    <row r="350" spans="1:5" s="12" customFormat="1" ht="15" customHeight="1">
      <c r="A350" s="33"/>
      <c r="B350" s="33"/>
      <c r="C350" s="37"/>
      <c r="D350" s="47"/>
      <c r="E350" s="33"/>
    </row>
    <row r="351" spans="1:5" s="12" customFormat="1" ht="15" customHeight="1">
      <c r="A351" s="33"/>
      <c r="B351" s="33"/>
      <c r="C351" s="37"/>
      <c r="D351" s="47"/>
      <c r="E351" s="33"/>
    </row>
    <row r="352" spans="1:5" s="12" customFormat="1" ht="15" customHeight="1">
      <c r="A352" s="33"/>
      <c r="B352" s="33"/>
      <c r="C352" s="37"/>
      <c r="D352" s="47"/>
      <c r="E352" s="33"/>
    </row>
    <row r="353" spans="1:5" s="12" customFormat="1" ht="15" customHeight="1">
      <c r="A353" s="33"/>
      <c r="B353" s="33"/>
      <c r="C353" s="37"/>
      <c r="D353" s="47"/>
      <c r="E353" s="33"/>
    </row>
    <row r="354" spans="1:5" s="12" customFormat="1" ht="15" customHeight="1">
      <c r="A354" s="33"/>
      <c r="B354" s="33"/>
      <c r="C354" s="37"/>
      <c r="D354" s="47"/>
      <c r="E354" s="33"/>
    </row>
    <row r="355" spans="1:5" s="12" customFormat="1" ht="15" customHeight="1">
      <c r="A355" s="33"/>
      <c r="B355" s="33"/>
      <c r="C355" s="37"/>
      <c r="D355" s="47"/>
      <c r="E355" s="33"/>
    </row>
    <row r="356" spans="1:5" s="12" customFormat="1" ht="15" customHeight="1">
      <c r="A356" s="33"/>
      <c r="B356" s="33"/>
      <c r="C356" s="37"/>
      <c r="D356" s="47"/>
      <c r="E356" s="33"/>
    </row>
    <row r="357" spans="1:5" s="12" customFormat="1" ht="15" customHeight="1">
      <c r="A357" s="33"/>
      <c r="B357" s="33"/>
      <c r="C357" s="37"/>
      <c r="D357" s="47"/>
      <c r="E357" s="33"/>
    </row>
    <row r="358" spans="1:5" s="12" customFormat="1" ht="15" customHeight="1">
      <c r="A358" s="33"/>
      <c r="B358" s="33"/>
      <c r="C358" s="37"/>
      <c r="D358" s="47"/>
      <c r="E358" s="33"/>
    </row>
    <row r="359" spans="1:5" s="12" customFormat="1" ht="15" customHeight="1">
      <c r="A359" s="33"/>
      <c r="B359" s="33"/>
      <c r="C359" s="37"/>
      <c r="D359" s="47"/>
      <c r="E359" s="33"/>
    </row>
    <row r="360" spans="1:5" s="12" customFormat="1" ht="15" customHeight="1">
      <c r="A360" s="33"/>
      <c r="B360" s="33"/>
      <c r="C360" s="37"/>
      <c r="D360" s="47"/>
      <c r="E360" s="33"/>
    </row>
    <row r="361" spans="1:5" s="12" customFormat="1" ht="15" customHeight="1">
      <c r="A361" s="33"/>
      <c r="B361" s="33"/>
      <c r="C361" s="37"/>
      <c r="D361" s="47"/>
      <c r="E361" s="33"/>
    </row>
    <row r="362" spans="1:5" s="12" customFormat="1" ht="15" customHeight="1">
      <c r="A362" s="33"/>
      <c r="B362" s="33"/>
      <c r="C362" s="37"/>
      <c r="D362" s="47"/>
      <c r="E362" s="33"/>
    </row>
    <row r="363" spans="1:5" s="12" customFormat="1" ht="15" customHeight="1">
      <c r="A363" s="33"/>
      <c r="B363" s="33"/>
      <c r="C363" s="37"/>
      <c r="D363" s="47"/>
      <c r="E363" s="33"/>
    </row>
    <row r="364" spans="1:5" s="12" customFormat="1" ht="15" customHeight="1">
      <c r="A364" s="33"/>
      <c r="B364" s="33"/>
      <c r="C364" s="37"/>
      <c r="D364" s="47"/>
      <c r="E364" s="33"/>
    </row>
    <row r="365" spans="1:5" s="12" customFormat="1" ht="15" customHeight="1">
      <c r="A365" s="33"/>
      <c r="B365" s="33"/>
      <c r="C365" s="37"/>
      <c r="D365" s="47"/>
      <c r="E365" s="33"/>
    </row>
    <row r="366" spans="1:5" s="12" customFormat="1" ht="15" customHeight="1">
      <c r="A366" s="33"/>
      <c r="B366" s="33"/>
      <c r="C366" s="37"/>
      <c r="D366" s="47"/>
      <c r="E366" s="33"/>
    </row>
    <row r="367" spans="1:5" s="12" customFormat="1" ht="15" customHeight="1">
      <c r="A367" s="33"/>
      <c r="B367" s="33"/>
      <c r="C367" s="37"/>
      <c r="D367" s="47"/>
      <c r="E367" s="33"/>
    </row>
    <row r="368" spans="1:5" s="12" customFormat="1" ht="15" customHeight="1">
      <c r="A368" s="33"/>
      <c r="B368" s="33"/>
      <c r="C368" s="37"/>
      <c r="D368" s="47"/>
      <c r="E368" s="33"/>
    </row>
    <row r="369" spans="1:5" s="12" customFormat="1" ht="15" customHeight="1">
      <c r="A369" s="33"/>
      <c r="B369" s="33"/>
      <c r="C369" s="37"/>
      <c r="D369" s="47"/>
      <c r="E369" s="33"/>
    </row>
    <row r="370" spans="1:5" s="12" customFormat="1" ht="15" customHeight="1">
      <c r="A370" s="33"/>
      <c r="B370" s="33"/>
      <c r="C370" s="37"/>
      <c r="D370" s="47"/>
      <c r="E370" s="33"/>
    </row>
    <row r="371" spans="1:5" s="12" customFormat="1" ht="15" customHeight="1">
      <c r="A371" s="33"/>
      <c r="B371" s="33"/>
      <c r="C371" s="37"/>
      <c r="D371" s="47"/>
      <c r="E371" s="33"/>
    </row>
    <row r="372" spans="1:5" s="12" customFormat="1" ht="15" customHeight="1">
      <c r="A372" s="33"/>
      <c r="B372" s="33"/>
      <c r="C372" s="37"/>
      <c r="D372" s="47"/>
      <c r="E372" s="33"/>
    </row>
    <row r="373" spans="1:5" s="12" customFormat="1" ht="15" customHeight="1">
      <c r="A373" s="33"/>
      <c r="B373" s="33"/>
      <c r="C373" s="37"/>
      <c r="D373" s="47"/>
      <c r="E373" s="33"/>
    </row>
    <row r="374" spans="1:5" s="12" customFormat="1" ht="15" customHeight="1">
      <c r="A374" s="33"/>
      <c r="B374" s="33"/>
      <c r="C374" s="37"/>
      <c r="D374" s="47"/>
      <c r="E374" s="33"/>
    </row>
    <row r="375" spans="1:5" s="12" customFormat="1" ht="15" customHeight="1">
      <c r="A375" s="33"/>
      <c r="B375" s="33"/>
      <c r="C375" s="37"/>
      <c r="D375" s="47"/>
      <c r="E375" s="33"/>
    </row>
    <row r="376" spans="1:5" s="12" customFormat="1" ht="15" customHeight="1">
      <c r="A376" s="33"/>
      <c r="B376" s="33"/>
      <c r="C376" s="37"/>
      <c r="D376" s="47"/>
      <c r="E376" s="33"/>
    </row>
    <row r="377" spans="1:5" s="12" customFormat="1" ht="15" customHeight="1">
      <c r="A377" s="33"/>
      <c r="B377" s="33"/>
      <c r="C377" s="37"/>
      <c r="D377" s="47"/>
      <c r="E377" s="33"/>
    </row>
    <row r="378" spans="1:5" s="12" customFormat="1" ht="15" customHeight="1">
      <c r="A378" s="33"/>
      <c r="B378" s="33"/>
      <c r="C378" s="37"/>
      <c r="D378" s="47"/>
      <c r="E378" s="33"/>
    </row>
    <row r="379" spans="1:5" s="12" customFormat="1" ht="15" customHeight="1">
      <c r="A379" s="33"/>
      <c r="B379" s="33"/>
      <c r="C379" s="37"/>
      <c r="D379" s="47"/>
      <c r="E379" s="33"/>
    </row>
    <row r="380" spans="1:5" s="12" customFormat="1" ht="15" customHeight="1">
      <c r="A380" s="33"/>
      <c r="B380" s="33"/>
      <c r="C380" s="37"/>
      <c r="D380" s="47"/>
      <c r="E380" s="33"/>
    </row>
    <row r="381" spans="1:5" s="12" customFormat="1" ht="15" customHeight="1">
      <c r="A381" s="33"/>
      <c r="B381" s="33"/>
      <c r="C381" s="37"/>
      <c r="D381" s="47"/>
      <c r="E381" s="33"/>
    </row>
    <row r="382" spans="1:5" s="12" customFormat="1" ht="15" customHeight="1">
      <c r="A382" s="33"/>
      <c r="B382" s="33"/>
      <c r="C382" s="37"/>
      <c r="D382" s="47"/>
      <c r="E382" s="33"/>
    </row>
    <row r="383" spans="1:5" s="12" customFormat="1" ht="15" customHeight="1">
      <c r="A383" s="33"/>
      <c r="B383" s="33"/>
      <c r="C383" s="37"/>
      <c r="D383" s="47"/>
      <c r="E383" s="33"/>
    </row>
    <row r="384" spans="1:5" s="12" customFormat="1" ht="15" customHeight="1">
      <c r="A384" s="33"/>
      <c r="B384" s="33"/>
      <c r="C384" s="37"/>
      <c r="D384" s="47"/>
      <c r="E384" s="33"/>
    </row>
    <row r="385" spans="1:5" s="12" customFormat="1" ht="15" customHeight="1">
      <c r="A385" s="33"/>
      <c r="B385" s="33"/>
      <c r="C385" s="37"/>
      <c r="D385" s="47"/>
      <c r="E385" s="33"/>
    </row>
    <row r="386" spans="1:5" s="12" customFormat="1" ht="15" customHeight="1">
      <c r="A386" s="33"/>
      <c r="B386" s="33"/>
      <c r="C386" s="37"/>
      <c r="D386" s="47"/>
      <c r="E386" s="33"/>
    </row>
    <row r="387" spans="1:5" s="12" customFormat="1" ht="15" customHeight="1">
      <c r="A387" s="33"/>
      <c r="B387" s="33"/>
      <c r="C387" s="37"/>
      <c r="D387" s="47"/>
      <c r="E387" s="33"/>
    </row>
    <row r="388" spans="1:5" s="12" customFormat="1" ht="15" customHeight="1">
      <c r="A388" s="33"/>
      <c r="B388" s="33"/>
      <c r="C388" s="37"/>
      <c r="D388" s="47"/>
      <c r="E388" s="33"/>
    </row>
    <row r="389" spans="1:5" s="12" customFormat="1" ht="15" customHeight="1">
      <c r="A389" s="33"/>
      <c r="B389" s="33"/>
      <c r="C389" s="37"/>
      <c r="D389" s="47"/>
      <c r="E389" s="33"/>
    </row>
    <row r="390" spans="1:5" s="12" customFormat="1" ht="15" customHeight="1">
      <c r="A390" s="33"/>
      <c r="B390" s="33"/>
      <c r="C390" s="37"/>
      <c r="D390" s="47"/>
      <c r="E390" s="33"/>
    </row>
    <row r="391" spans="1:5" s="12" customFormat="1" ht="15" customHeight="1">
      <c r="A391" s="33"/>
      <c r="B391" s="33"/>
      <c r="C391" s="37"/>
      <c r="D391" s="47"/>
      <c r="E391" s="33"/>
    </row>
    <row r="392" spans="1:5" s="12" customFormat="1" ht="15" customHeight="1">
      <c r="A392" s="33"/>
      <c r="B392" s="33"/>
      <c r="C392" s="37"/>
      <c r="D392" s="47"/>
      <c r="E392" s="33"/>
    </row>
    <row r="393" spans="1:5" s="12" customFormat="1" ht="15" customHeight="1">
      <c r="A393" s="33"/>
      <c r="B393" s="33"/>
      <c r="C393" s="37"/>
      <c r="D393" s="47"/>
      <c r="E393" s="33"/>
    </row>
    <row r="394" spans="1:5" s="12" customFormat="1" ht="15" customHeight="1">
      <c r="A394" s="33"/>
      <c r="B394" s="33"/>
      <c r="C394" s="37"/>
      <c r="D394" s="47"/>
      <c r="E394" s="33"/>
    </row>
    <row r="395" spans="1:5" s="12" customFormat="1" ht="15" customHeight="1">
      <c r="A395" s="33"/>
      <c r="B395" s="33"/>
      <c r="C395" s="37"/>
      <c r="D395" s="47"/>
      <c r="E395" s="33"/>
    </row>
    <row r="396" spans="1:5" s="12" customFormat="1" ht="15" customHeight="1">
      <c r="A396" s="33"/>
      <c r="B396" s="33"/>
      <c r="C396" s="37"/>
      <c r="D396" s="47"/>
      <c r="E396" s="33"/>
    </row>
    <row r="397" spans="1:5" s="12" customFormat="1" ht="15" customHeight="1">
      <c r="A397" s="33"/>
      <c r="B397" s="33"/>
      <c r="C397" s="37"/>
      <c r="D397" s="47"/>
      <c r="E397" s="33"/>
    </row>
    <row r="398" spans="1:5" s="12" customFormat="1" ht="15" customHeight="1">
      <c r="A398" s="33"/>
      <c r="B398" s="33"/>
      <c r="C398" s="37"/>
      <c r="D398" s="47"/>
      <c r="E398" s="33"/>
    </row>
    <row r="399" spans="1:5" s="12" customFormat="1" ht="15" customHeight="1">
      <c r="A399" s="33"/>
      <c r="B399" s="33"/>
      <c r="C399" s="37"/>
      <c r="D399" s="47"/>
      <c r="E399" s="33"/>
    </row>
    <row r="400" spans="1:5" s="12" customFormat="1" ht="15" customHeight="1">
      <c r="A400" s="33"/>
      <c r="B400" s="33"/>
      <c r="C400" s="37"/>
      <c r="D400" s="47"/>
      <c r="E400" s="33"/>
    </row>
    <row r="401" spans="1:5" s="12" customFormat="1" ht="15" customHeight="1">
      <c r="A401" s="33"/>
      <c r="B401" s="33"/>
      <c r="C401" s="37"/>
      <c r="D401" s="47"/>
      <c r="E401" s="33"/>
    </row>
    <row r="402" spans="1:5" s="12" customFormat="1" ht="15" customHeight="1">
      <c r="A402" s="33"/>
      <c r="B402" s="33"/>
      <c r="C402" s="37"/>
      <c r="D402" s="47"/>
      <c r="E402" s="33"/>
    </row>
    <row r="403" spans="1:5" s="12" customFormat="1" ht="15" customHeight="1">
      <c r="A403" s="33"/>
      <c r="B403" s="33"/>
      <c r="C403" s="37"/>
      <c r="D403" s="47"/>
      <c r="E403" s="33"/>
    </row>
    <row r="404" spans="1:5" s="12" customFormat="1" ht="15" customHeight="1">
      <c r="A404" s="33"/>
      <c r="B404" s="33"/>
      <c r="C404" s="37"/>
      <c r="D404" s="47"/>
      <c r="E404" s="33"/>
    </row>
    <row r="405" spans="1:5" s="12" customFormat="1" ht="15" customHeight="1">
      <c r="A405" s="33"/>
      <c r="B405" s="33"/>
      <c r="C405" s="37"/>
      <c r="D405" s="47"/>
      <c r="E405" s="33"/>
    </row>
    <row r="406" spans="1:5" s="12" customFormat="1" ht="15" customHeight="1">
      <c r="A406" s="33"/>
      <c r="B406" s="33"/>
      <c r="C406" s="37"/>
      <c r="D406" s="47"/>
      <c r="E406" s="33"/>
    </row>
    <row r="407" spans="1:5" s="12" customFormat="1" ht="15" customHeight="1">
      <c r="A407" s="33"/>
      <c r="B407" s="33"/>
      <c r="C407" s="37"/>
      <c r="D407" s="47"/>
      <c r="E407" s="33"/>
    </row>
    <row r="408" spans="1:5" s="12" customFormat="1" ht="15" customHeight="1">
      <c r="A408" s="33"/>
      <c r="B408" s="33"/>
      <c r="C408" s="37"/>
      <c r="D408" s="47"/>
      <c r="E408" s="33"/>
    </row>
    <row r="409" spans="1:5" s="12" customFormat="1" ht="15" customHeight="1">
      <c r="A409" s="33"/>
      <c r="B409" s="33"/>
      <c r="C409" s="37"/>
      <c r="D409" s="47"/>
      <c r="E409" s="33"/>
    </row>
    <row r="410" spans="1:5" s="12" customFormat="1" ht="15" customHeight="1">
      <c r="A410" s="33"/>
      <c r="B410" s="33"/>
      <c r="C410" s="37"/>
      <c r="D410" s="47"/>
      <c r="E410" s="33"/>
    </row>
    <row r="411" spans="1:5" s="12" customFormat="1" ht="15" customHeight="1">
      <c r="A411" s="33"/>
      <c r="B411" s="33"/>
      <c r="C411" s="37"/>
      <c r="D411" s="47"/>
      <c r="E411" s="33"/>
    </row>
    <row r="412" spans="1:5" s="12" customFormat="1" ht="15" customHeight="1">
      <c r="A412" s="33"/>
      <c r="B412" s="33"/>
      <c r="C412" s="37"/>
      <c r="D412" s="47"/>
      <c r="E412" s="33"/>
    </row>
    <row r="413" spans="1:5" s="12" customFormat="1" ht="15" customHeight="1">
      <c r="A413" s="33"/>
      <c r="B413" s="33"/>
      <c r="C413" s="37"/>
      <c r="D413" s="47"/>
      <c r="E413" s="33"/>
    </row>
    <row r="414" spans="1:5" s="12" customFormat="1" ht="15" customHeight="1">
      <c r="A414" s="33"/>
      <c r="B414" s="33"/>
      <c r="C414" s="37"/>
      <c r="D414" s="47"/>
      <c r="E414" s="33"/>
    </row>
    <row r="415" spans="1:5" s="12" customFormat="1" ht="15" customHeight="1">
      <c r="A415" s="33"/>
      <c r="B415" s="33"/>
      <c r="C415" s="37"/>
      <c r="D415" s="47"/>
      <c r="E415" s="33"/>
    </row>
    <row r="416" spans="1:5" s="12" customFormat="1" ht="15" customHeight="1">
      <c r="A416" s="33"/>
      <c r="B416" s="33"/>
      <c r="C416" s="37"/>
      <c r="D416" s="47"/>
      <c r="E416" s="33"/>
    </row>
    <row r="417" spans="1:5" s="12" customFormat="1" ht="15" customHeight="1">
      <c r="A417" s="33"/>
      <c r="B417" s="33"/>
      <c r="C417" s="37"/>
      <c r="D417" s="47"/>
      <c r="E417" s="33"/>
    </row>
    <row r="418" spans="1:5" s="12" customFormat="1" ht="15" customHeight="1">
      <c r="A418" s="33"/>
      <c r="B418" s="33"/>
      <c r="C418" s="37"/>
      <c r="D418" s="47"/>
      <c r="E418" s="33"/>
    </row>
    <row r="419" spans="1:5" s="12" customFormat="1" ht="15" customHeight="1">
      <c r="A419" s="33"/>
      <c r="B419" s="33"/>
      <c r="C419" s="37"/>
      <c r="D419" s="47"/>
      <c r="E419" s="33"/>
    </row>
    <row r="420" spans="1:5" s="12" customFormat="1" ht="15" customHeight="1">
      <c r="A420" s="33"/>
      <c r="B420" s="33"/>
      <c r="C420" s="37"/>
      <c r="D420" s="47"/>
      <c r="E420" s="33"/>
    </row>
    <row r="421" spans="1:5" s="12" customFormat="1" ht="15" customHeight="1">
      <c r="A421" s="33"/>
      <c r="B421" s="33"/>
      <c r="C421" s="37"/>
      <c r="D421" s="47"/>
      <c r="E421" s="33"/>
    </row>
    <row r="422" spans="1:5" s="12" customFormat="1" ht="15" customHeight="1">
      <c r="A422" s="33"/>
      <c r="B422" s="33"/>
      <c r="C422" s="37"/>
      <c r="D422" s="47"/>
      <c r="E422" s="33"/>
    </row>
    <row r="423" spans="1:5" s="12" customFormat="1" ht="15" customHeight="1">
      <c r="A423" s="33"/>
      <c r="B423" s="33"/>
      <c r="C423" s="37"/>
      <c r="D423" s="47"/>
      <c r="E423" s="33"/>
    </row>
    <row r="424" spans="1:5" s="12" customFormat="1" ht="15" customHeight="1">
      <c r="A424" s="33"/>
      <c r="B424" s="33"/>
      <c r="C424" s="37"/>
      <c r="D424" s="47"/>
      <c r="E424" s="33"/>
    </row>
    <row r="425" spans="1:5" s="12" customFormat="1" ht="15" customHeight="1">
      <c r="A425" s="33"/>
      <c r="B425" s="33"/>
      <c r="C425" s="37"/>
      <c r="D425" s="47"/>
      <c r="E425" s="33"/>
    </row>
    <row r="426" spans="1:5" s="12" customFormat="1" ht="15" customHeight="1">
      <c r="A426" s="33"/>
      <c r="B426" s="33"/>
      <c r="C426" s="37"/>
      <c r="D426" s="47"/>
      <c r="E426" s="33"/>
    </row>
    <row r="427" spans="1:5" s="12" customFormat="1" ht="15" customHeight="1">
      <c r="A427" s="33"/>
      <c r="B427" s="33"/>
      <c r="C427" s="37"/>
      <c r="D427" s="47"/>
      <c r="E427" s="33"/>
    </row>
    <row r="428" spans="1:5" s="12" customFormat="1" ht="15" customHeight="1">
      <c r="A428" s="33"/>
      <c r="B428" s="33"/>
      <c r="C428" s="37"/>
      <c r="D428" s="47"/>
      <c r="E428" s="33"/>
    </row>
    <row r="429" spans="1:5" s="12" customFormat="1" ht="15" customHeight="1">
      <c r="A429" s="33"/>
      <c r="B429" s="33"/>
      <c r="C429" s="37"/>
      <c r="D429" s="47"/>
      <c r="E429" s="33"/>
    </row>
    <row r="430" spans="1:5" s="12" customFormat="1" ht="15" customHeight="1">
      <c r="A430" s="33"/>
      <c r="B430" s="33"/>
      <c r="C430" s="37"/>
      <c r="D430" s="47"/>
      <c r="E430" s="33"/>
    </row>
    <row r="431" spans="1:5" s="12" customFormat="1" ht="15" customHeight="1">
      <c r="A431" s="33"/>
      <c r="B431" s="33"/>
      <c r="C431" s="37"/>
      <c r="D431" s="47"/>
      <c r="E431" s="33"/>
    </row>
    <row r="432" spans="1:5" s="12" customFormat="1" ht="15" customHeight="1">
      <c r="A432" s="33"/>
      <c r="B432" s="33"/>
      <c r="C432" s="37"/>
      <c r="D432" s="47"/>
      <c r="E432" s="33"/>
    </row>
    <row r="433" spans="1:5" s="12" customFormat="1" ht="15" customHeight="1">
      <c r="A433" s="33"/>
      <c r="B433" s="33"/>
      <c r="C433" s="37"/>
      <c r="D433" s="47"/>
      <c r="E433" s="33"/>
    </row>
    <row r="434" spans="1:5" s="12" customFormat="1" ht="15" customHeight="1">
      <c r="A434" s="33"/>
      <c r="B434" s="33"/>
      <c r="C434" s="37"/>
      <c r="D434" s="47"/>
      <c r="E434" s="33"/>
    </row>
    <row r="435" spans="1:5" s="12" customFormat="1" ht="15" customHeight="1">
      <c r="A435" s="33"/>
      <c r="B435" s="33"/>
      <c r="C435" s="37"/>
      <c r="D435" s="47"/>
      <c r="E435" s="33"/>
    </row>
    <row r="436" spans="1:5" s="12" customFormat="1" ht="15" customHeight="1">
      <c r="A436" s="33"/>
      <c r="B436" s="33"/>
      <c r="C436" s="37"/>
      <c r="D436" s="47"/>
      <c r="E436" s="33"/>
    </row>
    <row r="437" spans="1:5" s="12" customFormat="1" ht="15" customHeight="1">
      <c r="A437" s="33"/>
      <c r="B437" s="33"/>
      <c r="C437" s="37"/>
      <c r="D437" s="47"/>
      <c r="E437" s="33"/>
    </row>
    <row r="438" spans="1:5" s="12" customFormat="1" ht="15" customHeight="1">
      <c r="A438" s="33"/>
      <c r="B438" s="33"/>
      <c r="C438" s="37"/>
      <c r="D438" s="47"/>
      <c r="E438" s="33"/>
    </row>
    <row r="439" spans="1:5" s="12" customFormat="1" ht="15" customHeight="1">
      <c r="A439" s="33"/>
      <c r="B439" s="33"/>
      <c r="C439" s="37"/>
      <c r="D439" s="47"/>
      <c r="E439" s="33"/>
    </row>
    <row r="440" spans="1:5" s="12" customFormat="1" ht="15" customHeight="1">
      <c r="A440" s="33"/>
      <c r="B440" s="33"/>
      <c r="C440" s="37"/>
      <c r="D440" s="47"/>
      <c r="E440" s="33"/>
    </row>
    <row r="441" spans="1:5" s="12" customFormat="1" ht="15" customHeight="1">
      <c r="A441" s="33"/>
      <c r="B441" s="33"/>
      <c r="C441" s="37"/>
      <c r="D441" s="47"/>
      <c r="E441" s="33"/>
    </row>
    <row r="442" spans="1:5" s="12" customFormat="1" ht="15" customHeight="1">
      <c r="A442" s="33"/>
      <c r="B442" s="33"/>
      <c r="C442" s="37"/>
      <c r="D442" s="47"/>
      <c r="E442" s="33"/>
    </row>
    <row r="443" spans="1:5" s="12" customFormat="1" ht="15" customHeight="1">
      <c r="A443" s="33"/>
      <c r="B443" s="33"/>
      <c r="C443" s="37"/>
      <c r="D443" s="47"/>
      <c r="E443" s="33"/>
    </row>
    <row r="444" spans="1:5" s="12" customFormat="1" ht="15" customHeight="1">
      <c r="A444" s="33"/>
      <c r="B444" s="33"/>
      <c r="C444" s="37"/>
      <c r="D444" s="47"/>
      <c r="E444" s="33"/>
    </row>
    <row r="445" spans="1:5" s="12" customFormat="1" ht="15" customHeight="1">
      <c r="A445" s="33"/>
      <c r="B445" s="33"/>
      <c r="C445" s="37"/>
      <c r="D445" s="47"/>
      <c r="E445" s="33"/>
    </row>
    <row r="446" spans="1:5" s="12" customFormat="1" ht="15" customHeight="1">
      <c r="A446" s="33"/>
      <c r="B446" s="33"/>
      <c r="C446" s="37"/>
      <c r="D446" s="47"/>
      <c r="E446" s="33"/>
    </row>
    <row r="447" spans="1:5" s="12" customFormat="1" ht="15" customHeight="1">
      <c r="A447" s="33"/>
      <c r="B447" s="33"/>
      <c r="C447" s="37"/>
      <c r="D447" s="47"/>
      <c r="E447" s="33"/>
    </row>
    <row r="448" spans="1:5" s="12" customFormat="1" ht="15" customHeight="1">
      <c r="A448" s="33"/>
      <c r="B448" s="33"/>
      <c r="C448" s="37"/>
      <c r="D448" s="47"/>
      <c r="E448" s="33"/>
    </row>
    <row r="449" spans="1:5" s="12" customFormat="1" ht="15" customHeight="1">
      <c r="A449" s="33"/>
      <c r="B449" s="33"/>
      <c r="C449" s="37"/>
      <c r="D449" s="47"/>
      <c r="E449" s="33"/>
    </row>
    <row r="450" spans="1:5" s="12" customFormat="1" ht="15" customHeight="1">
      <c r="A450" s="33"/>
      <c r="B450" s="33"/>
      <c r="C450" s="37"/>
      <c r="D450" s="47"/>
      <c r="E450" s="33"/>
    </row>
    <row r="451" spans="1:5" s="12" customFormat="1" ht="15" customHeight="1">
      <c r="A451" s="33"/>
      <c r="B451" s="33"/>
      <c r="C451" s="37"/>
      <c r="D451" s="47"/>
      <c r="E451" s="33"/>
    </row>
    <row r="452" spans="1:5" s="12" customFormat="1" ht="15" customHeight="1">
      <c r="A452" s="33"/>
      <c r="B452" s="33"/>
      <c r="C452" s="37"/>
      <c r="D452" s="47"/>
      <c r="E452" s="33"/>
    </row>
    <row r="453" spans="1:5" s="12" customFormat="1" ht="15" customHeight="1">
      <c r="A453" s="33"/>
      <c r="B453" s="33"/>
      <c r="C453" s="37"/>
      <c r="D453" s="47"/>
      <c r="E453" s="33"/>
    </row>
    <row r="454" spans="1:5" s="12" customFormat="1" ht="15" customHeight="1">
      <c r="A454" s="33"/>
      <c r="B454" s="33"/>
      <c r="C454" s="37"/>
      <c r="D454" s="47"/>
      <c r="E454" s="33"/>
    </row>
    <row r="455" spans="1:5" s="12" customFormat="1" ht="15" customHeight="1">
      <c r="A455" s="33"/>
      <c r="B455" s="33"/>
      <c r="C455" s="37"/>
      <c r="D455" s="47"/>
      <c r="E455" s="33"/>
    </row>
    <row r="456" spans="1:5" s="12" customFormat="1" ht="15" customHeight="1">
      <c r="A456" s="33"/>
      <c r="B456" s="33"/>
      <c r="C456" s="37"/>
      <c r="D456" s="47"/>
      <c r="E456" s="33"/>
    </row>
    <row r="457" spans="1:5" s="12" customFormat="1" ht="15" customHeight="1">
      <c r="A457" s="33"/>
      <c r="B457" s="33"/>
      <c r="C457" s="37"/>
      <c r="D457" s="47"/>
      <c r="E457" s="33"/>
    </row>
    <row r="458" spans="1:5" s="12" customFormat="1" ht="15" customHeight="1">
      <c r="A458" s="33"/>
      <c r="B458" s="33"/>
      <c r="C458" s="37"/>
      <c r="D458" s="47"/>
      <c r="E458" s="33"/>
    </row>
    <row r="459" spans="1:5" s="12" customFormat="1" ht="15" customHeight="1">
      <c r="A459" s="33"/>
      <c r="B459" s="33"/>
      <c r="C459" s="37"/>
      <c r="D459" s="47"/>
      <c r="E459" s="33"/>
    </row>
    <row r="460" spans="1:5" s="12" customFormat="1" ht="15" customHeight="1">
      <c r="A460" s="33"/>
      <c r="B460" s="33"/>
      <c r="C460" s="37"/>
      <c r="D460" s="47"/>
      <c r="E460" s="33"/>
    </row>
    <row r="461" spans="1:5" s="12" customFormat="1" ht="15" customHeight="1">
      <c r="A461" s="33"/>
      <c r="B461" s="33"/>
      <c r="C461" s="37"/>
      <c r="D461" s="47"/>
      <c r="E461" s="33"/>
    </row>
    <row r="462" spans="1:5" s="12" customFormat="1" ht="15" customHeight="1">
      <c r="A462" s="33"/>
      <c r="B462" s="33"/>
      <c r="C462" s="37"/>
      <c r="D462" s="47"/>
      <c r="E462" s="33"/>
    </row>
    <row r="463" spans="1:5" s="12" customFormat="1" ht="15" customHeight="1">
      <c r="A463" s="33"/>
      <c r="B463" s="33"/>
      <c r="C463" s="37"/>
      <c r="D463" s="47"/>
      <c r="E463" s="33"/>
    </row>
    <row r="464" spans="1:5" s="12" customFormat="1" ht="15" customHeight="1">
      <c r="A464" s="33"/>
      <c r="B464" s="33"/>
      <c r="C464" s="37"/>
      <c r="D464" s="47"/>
      <c r="E464" s="33"/>
    </row>
    <row r="465" spans="1:5" s="12" customFormat="1" ht="15" customHeight="1">
      <c r="A465" s="33"/>
      <c r="B465" s="33"/>
      <c r="C465" s="37"/>
      <c r="D465" s="47"/>
      <c r="E465" s="33"/>
    </row>
    <row r="466" spans="1:5" s="12" customFormat="1" ht="15" customHeight="1">
      <c r="A466" s="33"/>
      <c r="B466" s="33"/>
      <c r="C466" s="37"/>
      <c r="D466" s="47"/>
      <c r="E466" s="33"/>
    </row>
    <row r="467" spans="1:5" s="12" customFormat="1" ht="15" customHeight="1">
      <c r="A467" s="33"/>
      <c r="B467" s="33"/>
      <c r="C467" s="37"/>
      <c r="D467" s="47"/>
      <c r="E467" s="33"/>
    </row>
    <row r="468" spans="1:5" s="12" customFormat="1" ht="15" customHeight="1">
      <c r="A468" s="33"/>
      <c r="B468" s="33"/>
      <c r="C468" s="37"/>
      <c r="D468" s="47"/>
      <c r="E468" s="33"/>
    </row>
    <row r="469" spans="1:5" s="12" customFormat="1" ht="15" customHeight="1">
      <c r="A469" s="33"/>
      <c r="B469" s="33"/>
      <c r="C469" s="37"/>
      <c r="D469" s="47"/>
      <c r="E469" s="33"/>
    </row>
    <row r="470" spans="1:5" s="12" customFormat="1" ht="15" customHeight="1">
      <c r="A470" s="33"/>
      <c r="B470" s="33"/>
      <c r="C470" s="37"/>
      <c r="D470" s="47"/>
      <c r="E470" s="33"/>
    </row>
    <row r="471" spans="1:5" s="12" customFormat="1" ht="15" customHeight="1">
      <c r="A471" s="33"/>
      <c r="B471" s="33"/>
      <c r="C471" s="37"/>
      <c r="D471" s="47"/>
      <c r="E471" s="33"/>
    </row>
    <row r="472" spans="1:5" s="12" customFormat="1" ht="15" customHeight="1">
      <c r="A472" s="33"/>
      <c r="B472" s="33"/>
      <c r="C472" s="37"/>
      <c r="D472" s="47"/>
      <c r="E472" s="33"/>
    </row>
    <row r="473" spans="1:5" s="12" customFormat="1" ht="15" customHeight="1">
      <c r="A473" s="33"/>
      <c r="B473" s="33"/>
      <c r="C473" s="37"/>
      <c r="D473" s="47"/>
      <c r="E473" s="33"/>
    </row>
    <row r="474" spans="1:5" s="12" customFormat="1" ht="15" customHeight="1">
      <c r="A474" s="33"/>
      <c r="B474" s="33"/>
      <c r="C474" s="37"/>
      <c r="D474" s="47"/>
      <c r="E474" s="33"/>
    </row>
    <row r="475" spans="1:5" s="12" customFormat="1" ht="15" customHeight="1">
      <c r="A475" s="33"/>
      <c r="B475" s="33"/>
      <c r="C475" s="37"/>
      <c r="D475" s="47"/>
      <c r="E475" s="33"/>
    </row>
    <row r="476" spans="1:5" s="12" customFormat="1" ht="15" customHeight="1">
      <c r="A476" s="33"/>
      <c r="B476" s="33"/>
      <c r="C476" s="37"/>
      <c r="D476" s="47"/>
      <c r="E476" s="33"/>
    </row>
    <row r="477" spans="1:5" s="12" customFormat="1" ht="15" customHeight="1">
      <c r="A477" s="33"/>
      <c r="B477" s="33"/>
      <c r="C477" s="37"/>
      <c r="D477" s="47"/>
      <c r="E477" s="33"/>
    </row>
    <row r="478" spans="1:5" s="12" customFormat="1" ht="15" customHeight="1">
      <c r="A478" s="33"/>
      <c r="B478" s="33"/>
      <c r="C478" s="37"/>
      <c r="D478" s="47"/>
      <c r="E478" s="33"/>
    </row>
    <row r="479" spans="1:5" s="12" customFormat="1" ht="15" customHeight="1">
      <c r="A479" s="33"/>
      <c r="B479" s="33"/>
      <c r="C479" s="37"/>
      <c r="D479" s="47"/>
      <c r="E479" s="33"/>
    </row>
    <row r="480" spans="1:5" s="12" customFormat="1" ht="15" customHeight="1">
      <c r="A480" s="33"/>
      <c r="B480" s="33"/>
      <c r="C480" s="37"/>
      <c r="D480" s="47"/>
      <c r="E480" s="33"/>
    </row>
    <row r="481" spans="1:5" s="12" customFormat="1" ht="15" customHeight="1">
      <c r="A481" s="33"/>
      <c r="B481" s="33"/>
      <c r="C481" s="37"/>
      <c r="D481" s="47"/>
      <c r="E481" s="33"/>
    </row>
    <row r="482" spans="1:5" s="12" customFormat="1" ht="15" customHeight="1">
      <c r="A482" s="33"/>
      <c r="B482" s="33"/>
      <c r="C482" s="37"/>
      <c r="D482" s="47"/>
      <c r="E482" s="33"/>
    </row>
    <row r="483" spans="1:5" s="12" customFormat="1" ht="15" customHeight="1">
      <c r="A483" s="33"/>
      <c r="B483" s="33"/>
      <c r="C483" s="37"/>
      <c r="D483" s="47"/>
      <c r="E483" s="33"/>
    </row>
    <row r="484" spans="1:5" s="12" customFormat="1" ht="15" customHeight="1">
      <c r="A484" s="33"/>
      <c r="B484" s="33"/>
      <c r="C484" s="37"/>
      <c r="D484" s="47"/>
      <c r="E484" s="33"/>
    </row>
    <row r="485" spans="1:5" s="12" customFormat="1" ht="15" customHeight="1">
      <c r="A485" s="33"/>
      <c r="B485" s="33"/>
      <c r="C485" s="37"/>
      <c r="D485" s="47"/>
      <c r="E485" s="33"/>
    </row>
    <row r="486" spans="1:5" s="12" customFormat="1" ht="15" customHeight="1">
      <c r="A486" s="33"/>
      <c r="B486" s="33"/>
      <c r="C486" s="37"/>
      <c r="D486" s="47"/>
      <c r="E486" s="33"/>
    </row>
    <row r="487" spans="1:5" s="12" customFormat="1" ht="15" customHeight="1">
      <c r="A487" s="33"/>
      <c r="B487" s="33"/>
      <c r="C487" s="37"/>
      <c r="D487" s="47"/>
      <c r="E487" s="33"/>
    </row>
    <row r="488" spans="1:5" s="12" customFormat="1" ht="15" customHeight="1">
      <c r="A488" s="33"/>
      <c r="B488" s="33"/>
      <c r="C488" s="37"/>
      <c r="D488" s="47"/>
      <c r="E488" s="33"/>
    </row>
    <row r="489" spans="1:5" s="12" customFormat="1" ht="15" customHeight="1">
      <c r="A489" s="33"/>
      <c r="B489" s="33"/>
      <c r="C489" s="37"/>
      <c r="D489" s="47"/>
      <c r="E489" s="33"/>
    </row>
    <row r="490" spans="1:5" s="12" customFormat="1" ht="15" customHeight="1">
      <c r="A490" s="33"/>
      <c r="B490" s="33"/>
      <c r="C490" s="37"/>
      <c r="D490" s="47"/>
      <c r="E490" s="33"/>
    </row>
    <row r="491" spans="1:5" s="12" customFormat="1" ht="15" customHeight="1">
      <c r="A491" s="33"/>
      <c r="B491" s="33"/>
      <c r="C491" s="37"/>
      <c r="D491" s="47"/>
      <c r="E491" s="33"/>
    </row>
    <row r="492" spans="1:5" s="12" customFormat="1" ht="15" customHeight="1">
      <c r="A492" s="33"/>
      <c r="B492" s="33"/>
      <c r="C492" s="37"/>
      <c r="D492" s="47"/>
      <c r="E492" s="33"/>
    </row>
    <row r="493" spans="1:5" s="12" customFormat="1" ht="15" customHeight="1">
      <c r="A493" s="33"/>
      <c r="B493" s="33"/>
      <c r="C493" s="37"/>
      <c r="D493" s="47"/>
      <c r="E493" s="33"/>
    </row>
    <row r="494" spans="1:5" s="12" customFormat="1" ht="15" customHeight="1">
      <c r="A494" s="33"/>
      <c r="B494" s="33"/>
      <c r="C494" s="37"/>
      <c r="D494" s="47"/>
      <c r="E494" s="33"/>
    </row>
    <row r="495" spans="1:5" s="12" customFormat="1" ht="15" customHeight="1">
      <c r="A495" s="33"/>
      <c r="B495" s="33"/>
      <c r="C495" s="37"/>
      <c r="D495" s="47"/>
      <c r="E495" s="33"/>
    </row>
    <row r="496" spans="1:5" s="12" customFormat="1" ht="15" customHeight="1">
      <c r="A496" s="33"/>
      <c r="B496" s="33"/>
      <c r="C496" s="37"/>
      <c r="D496" s="47"/>
      <c r="E496" s="33"/>
    </row>
    <row r="497" spans="1:5" s="12" customFormat="1" ht="15" customHeight="1">
      <c r="A497" s="33"/>
      <c r="B497" s="33"/>
      <c r="C497" s="37"/>
      <c r="D497" s="47"/>
      <c r="E497" s="33"/>
    </row>
    <row r="498" spans="1:5" s="12" customFormat="1" ht="15" customHeight="1">
      <c r="A498" s="33"/>
      <c r="B498" s="33"/>
      <c r="C498" s="37"/>
      <c r="D498" s="47"/>
      <c r="E498" s="33"/>
    </row>
    <row r="499" spans="1:5" s="12" customFormat="1" ht="15" customHeight="1">
      <c r="A499" s="33"/>
      <c r="B499" s="33"/>
      <c r="C499" s="37"/>
      <c r="D499" s="47"/>
      <c r="E499" s="33"/>
    </row>
    <row r="500" spans="1:5" s="12" customFormat="1" ht="15" customHeight="1">
      <c r="A500" s="33"/>
      <c r="B500" s="33"/>
      <c r="C500" s="37"/>
      <c r="D500" s="47"/>
      <c r="E500" s="33"/>
    </row>
    <row r="501" spans="1:5" s="12" customFormat="1" ht="15" customHeight="1">
      <c r="A501" s="33"/>
      <c r="B501" s="33"/>
      <c r="C501" s="37"/>
      <c r="D501" s="47"/>
      <c r="E501" s="33"/>
    </row>
    <row r="502" spans="1:5" s="12" customFormat="1" ht="15" customHeight="1">
      <c r="A502" s="33"/>
      <c r="B502" s="33"/>
      <c r="C502" s="37"/>
      <c r="D502" s="47"/>
      <c r="E502" s="33"/>
    </row>
    <row r="503" spans="1:5" s="12" customFormat="1" ht="15" customHeight="1">
      <c r="A503" s="33"/>
      <c r="B503" s="33"/>
      <c r="C503" s="37"/>
      <c r="D503" s="47"/>
      <c r="E503" s="33"/>
    </row>
    <row r="504" spans="1:5" s="12" customFormat="1" ht="15" customHeight="1">
      <c r="A504" s="33"/>
      <c r="B504" s="33"/>
      <c r="C504" s="37"/>
      <c r="D504" s="47"/>
      <c r="E504" s="33"/>
    </row>
    <row r="505" spans="1:5" s="12" customFormat="1" ht="15" customHeight="1">
      <c r="A505" s="33"/>
      <c r="B505" s="33"/>
      <c r="C505" s="37"/>
      <c r="D505" s="47"/>
      <c r="E505" s="33"/>
    </row>
    <row r="506" spans="1:5" s="12" customFormat="1" ht="15" customHeight="1">
      <c r="A506" s="33"/>
      <c r="B506" s="33"/>
      <c r="C506" s="37"/>
      <c r="D506" s="47"/>
      <c r="E506" s="33"/>
    </row>
    <row r="507" spans="1:5" s="12" customFormat="1" ht="15" customHeight="1">
      <c r="A507" s="33"/>
      <c r="B507" s="33"/>
      <c r="C507" s="37"/>
      <c r="D507" s="47"/>
      <c r="E507" s="33"/>
    </row>
    <row r="508" spans="1:5" s="12" customFormat="1" ht="15" customHeight="1">
      <c r="A508" s="33"/>
      <c r="B508" s="33"/>
      <c r="C508" s="37"/>
      <c r="D508" s="47"/>
      <c r="E508" s="33"/>
    </row>
    <row r="509" spans="1:5" s="12" customFormat="1" ht="15" customHeight="1">
      <c r="A509" s="33"/>
      <c r="B509" s="33"/>
      <c r="C509" s="37"/>
      <c r="D509" s="47"/>
      <c r="E509" s="33"/>
    </row>
    <row r="510" spans="1:5" s="12" customFormat="1" ht="15" customHeight="1">
      <c r="A510" s="33"/>
      <c r="B510" s="33"/>
      <c r="C510" s="37"/>
      <c r="D510" s="47"/>
      <c r="E510" s="33"/>
    </row>
    <row r="511" spans="1:5" s="12" customFormat="1" ht="15" customHeight="1">
      <c r="A511" s="33"/>
      <c r="B511" s="33"/>
      <c r="C511" s="37"/>
      <c r="D511" s="47"/>
      <c r="E511" s="33"/>
    </row>
    <row r="512" spans="1:5" s="12" customFormat="1" ht="15" customHeight="1">
      <c r="A512" s="33"/>
      <c r="B512" s="33"/>
      <c r="C512" s="37"/>
      <c r="D512" s="47"/>
      <c r="E512" s="33"/>
    </row>
    <row r="513" spans="1:5" s="12" customFormat="1" ht="15" customHeight="1">
      <c r="A513" s="33"/>
      <c r="B513" s="33"/>
      <c r="C513" s="37"/>
      <c r="D513" s="47"/>
      <c r="E513" s="33"/>
    </row>
    <row r="514" spans="1:5" s="12" customFormat="1" ht="15" customHeight="1">
      <c r="A514" s="33"/>
      <c r="B514" s="33"/>
      <c r="C514" s="37"/>
      <c r="D514" s="47"/>
      <c r="E514" s="33"/>
    </row>
    <row r="515" spans="1:5" s="12" customFormat="1" ht="15" customHeight="1">
      <c r="A515" s="33"/>
      <c r="B515" s="33"/>
      <c r="C515" s="37"/>
      <c r="D515" s="47"/>
      <c r="E515" s="33"/>
    </row>
    <row r="516" spans="1:5" s="12" customFormat="1" ht="15" customHeight="1">
      <c r="A516" s="33"/>
      <c r="B516" s="33"/>
      <c r="C516" s="37"/>
      <c r="D516" s="47"/>
      <c r="E516" s="33"/>
    </row>
    <row r="517" spans="1:5" s="12" customFormat="1" ht="15" customHeight="1">
      <c r="A517" s="33"/>
      <c r="B517" s="33"/>
      <c r="C517" s="37"/>
      <c r="D517" s="47"/>
      <c r="E517" s="33"/>
    </row>
    <row r="518" spans="1:5" s="12" customFormat="1" ht="15" customHeight="1">
      <c r="A518" s="33"/>
      <c r="B518" s="33"/>
      <c r="C518" s="37"/>
      <c r="D518" s="47"/>
      <c r="E518" s="33"/>
    </row>
    <row r="519" spans="1:5" s="12" customFormat="1" ht="15" customHeight="1">
      <c r="A519" s="33"/>
      <c r="B519" s="33"/>
      <c r="C519" s="37"/>
      <c r="D519" s="47"/>
      <c r="E519" s="33"/>
    </row>
    <row r="520" spans="1:5" s="12" customFormat="1" ht="15" customHeight="1">
      <c r="A520" s="33"/>
      <c r="B520" s="33"/>
      <c r="C520" s="37"/>
      <c r="D520" s="47"/>
      <c r="E520" s="33"/>
    </row>
    <row r="521" spans="1:5" s="12" customFormat="1" ht="15" customHeight="1">
      <c r="A521" s="33"/>
      <c r="B521" s="33"/>
      <c r="C521" s="37"/>
      <c r="D521" s="47"/>
      <c r="E521" s="33"/>
    </row>
    <row r="522" spans="1:5" s="12" customFormat="1" ht="15" customHeight="1">
      <c r="A522" s="33"/>
      <c r="B522" s="33"/>
      <c r="C522" s="37"/>
      <c r="D522" s="47"/>
      <c r="E522" s="33"/>
    </row>
    <row r="523" spans="1:5" s="12" customFormat="1" ht="15" customHeight="1">
      <c r="A523" s="33"/>
      <c r="B523" s="33"/>
      <c r="C523" s="37"/>
      <c r="D523" s="47"/>
      <c r="E523" s="33"/>
    </row>
    <row r="524" spans="1:5" s="12" customFormat="1" ht="15" customHeight="1">
      <c r="A524" s="33"/>
      <c r="B524" s="33"/>
      <c r="C524" s="37"/>
      <c r="D524" s="47"/>
      <c r="E524" s="33"/>
    </row>
    <row r="525" spans="1:5" s="12" customFormat="1" ht="15" customHeight="1">
      <c r="A525" s="33"/>
      <c r="B525" s="33"/>
      <c r="C525" s="37"/>
      <c r="D525" s="47"/>
      <c r="E525" s="33"/>
    </row>
    <row r="526" spans="1:5" s="12" customFormat="1" ht="15" customHeight="1">
      <c r="A526" s="33"/>
      <c r="B526" s="33"/>
      <c r="C526" s="37"/>
      <c r="D526" s="47"/>
      <c r="E526" s="33"/>
    </row>
    <row r="527" spans="1:5" s="12" customFormat="1" ht="15" customHeight="1">
      <c r="A527" s="33"/>
      <c r="B527" s="33"/>
      <c r="C527" s="37"/>
      <c r="D527" s="47"/>
      <c r="E527" s="33"/>
    </row>
    <row r="528" spans="1:5" s="12" customFormat="1" ht="15" customHeight="1">
      <c r="A528" s="33"/>
      <c r="B528" s="33"/>
      <c r="C528" s="37"/>
      <c r="D528" s="47"/>
      <c r="E528" s="33"/>
    </row>
    <row r="529" spans="1:5" s="12" customFormat="1" ht="15" customHeight="1">
      <c r="A529" s="33"/>
      <c r="B529" s="33"/>
      <c r="C529" s="37"/>
      <c r="D529" s="47"/>
      <c r="E529" s="33"/>
    </row>
    <row r="530" spans="1:5" s="12" customFormat="1" ht="15" customHeight="1">
      <c r="A530" s="33"/>
      <c r="B530" s="33"/>
      <c r="C530" s="37"/>
      <c r="D530" s="47"/>
      <c r="E530" s="33"/>
    </row>
    <row r="531" spans="1:5" s="12" customFormat="1" ht="15" customHeight="1">
      <c r="A531" s="33"/>
      <c r="B531" s="33"/>
      <c r="C531" s="37"/>
      <c r="D531" s="47"/>
      <c r="E531" s="33"/>
    </row>
    <row r="532" spans="1:5" s="12" customFormat="1" ht="15" customHeight="1">
      <c r="A532" s="33"/>
      <c r="B532" s="33"/>
      <c r="C532" s="37"/>
      <c r="D532" s="47"/>
      <c r="E532" s="33"/>
    </row>
    <row r="533" spans="1:5" s="12" customFormat="1" ht="15" customHeight="1">
      <c r="A533" s="33"/>
      <c r="B533" s="33"/>
      <c r="C533" s="37"/>
      <c r="D533" s="47"/>
      <c r="E533" s="33"/>
    </row>
    <row r="534" spans="1:5" s="12" customFormat="1" ht="15" customHeight="1">
      <c r="A534" s="33"/>
      <c r="B534" s="33"/>
      <c r="C534" s="37"/>
      <c r="D534" s="47"/>
      <c r="E534" s="33"/>
    </row>
    <row r="535" spans="1:5" s="12" customFormat="1" ht="15" customHeight="1">
      <c r="A535" s="33"/>
      <c r="B535" s="33"/>
      <c r="C535" s="37"/>
      <c r="D535" s="47"/>
      <c r="E535" s="33"/>
    </row>
    <row r="536" spans="1:5" s="12" customFormat="1" ht="15" customHeight="1">
      <c r="A536" s="33"/>
      <c r="B536" s="33"/>
      <c r="C536" s="37"/>
      <c r="D536" s="47"/>
      <c r="E536" s="33"/>
    </row>
    <row r="537" spans="1:5" s="12" customFormat="1" ht="15" customHeight="1">
      <c r="A537" s="33"/>
      <c r="B537" s="33"/>
      <c r="C537" s="37"/>
      <c r="D537" s="47"/>
      <c r="E537" s="33"/>
    </row>
    <row r="538" spans="1:5" s="12" customFormat="1" ht="15" customHeight="1">
      <c r="A538" s="33"/>
      <c r="B538" s="33"/>
      <c r="C538" s="37"/>
      <c r="D538" s="47"/>
      <c r="E538" s="33"/>
    </row>
    <row r="539" spans="1:5" s="12" customFormat="1" ht="15" customHeight="1">
      <c r="A539" s="33"/>
      <c r="B539" s="33"/>
      <c r="C539" s="37"/>
      <c r="D539" s="47"/>
      <c r="E539" s="33"/>
    </row>
    <row r="540" spans="1:5" s="12" customFormat="1" ht="15" customHeight="1">
      <c r="A540" s="33"/>
      <c r="B540" s="33"/>
      <c r="C540" s="37"/>
      <c r="D540" s="47"/>
      <c r="E540" s="33"/>
    </row>
    <row r="541" spans="1:5" s="12" customFormat="1" ht="15" customHeight="1">
      <c r="A541" s="33"/>
      <c r="B541" s="33"/>
      <c r="C541" s="37"/>
      <c r="D541" s="47"/>
      <c r="E541" s="33"/>
    </row>
    <row r="542" spans="1:5" s="12" customFormat="1" ht="15" customHeight="1">
      <c r="A542" s="33"/>
      <c r="B542" s="33"/>
      <c r="C542" s="37"/>
      <c r="D542" s="47"/>
      <c r="E542" s="33"/>
    </row>
    <row r="543" spans="1:5" s="12" customFormat="1" ht="15" customHeight="1">
      <c r="A543" s="33"/>
      <c r="B543" s="33"/>
      <c r="C543" s="37"/>
      <c r="D543" s="47"/>
      <c r="E543" s="33"/>
    </row>
    <row r="544" spans="1:5" s="12" customFormat="1" ht="15" customHeight="1">
      <c r="A544" s="33"/>
      <c r="B544" s="33"/>
      <c r="C544" s="37"/>
      <c r="D544" s="47"/>
      <c r="E544" s="33"/>
    </row>
    <row r="545" spans="1:5" s="12" customFormat="1" ht="15" customHeight="1">
      <c r="A545" s="33"/>
      <c r="B545" s="33"/>
      <c r="C545" s="37"/>
      <c r="D545" s="47"/>
      <c r="E545" s="33"/>
    </row>
    <row r="546" spans="1:5" s="12" customFormat="1" ht="15" customHeight="1">
      <c r="A546" s="33"/>
      <c r="B546" s="33"/>
      <c r="C546" s="37"/>
      <c r="D546" s="47"/>
      <c r="E546" s="33"/>
    </row>
    <row r="547" spans="1:5" s="12" customFormat="1" ht="15" customHeight="1">
      <c r="A547" s="33"/>
      <c r="B547" s="33"/>
      <c r="C547" s="37"/>
      <c r="D547" s="47"/>
      <c r="E547" s="33"/>
    </row>
    <row r="548" spans="1:5" s="12" customFormat="1" ht="15" customHeight="1">
      <c r="A548" s="33"/>
      <c r="B548" s="33"/>
      <c r="C548" s="37"/>
      <c r="D548" s="47"/>
      <c r="E548" s="33"/>
    </row>
    <row r="549" spans="1:5" s="12" customFormat="1" ht="15" customHeight="1">
      <c r="A549" s="33"/>
      <c r="B549" s="33"/>
      <c r="C549" s="37"/>
      <c r="D549" s="47"/>
      <c r="E549" s="33"/>
    </row>
    <row r="550" spans="1:5" s="12" customFormat="1" ht="15" customHeight="1">
      <c r="A550" s="33"/>
      <c r="B550" s="33"/>
      <c r="C550" s="37"/>
      <c r="D550" s="47"/>
      <c r="E550" s="33"/>
    </row>
    <row r="551" spans="1:5" s="12" customFormat="1" ht="15" customHeight="1">
      <c r="A551" s="33"/>
      <c r="B551" s="33"/>
      <c r="C551" s="37"/>
      <c r="D551" s="47"/>
      <c r="E551" s="33"/>
    </row>
    <row r="552" spans="1:5" s="12" customFormat="1" ht="15" customHeight="1">
      <c r="A552" s="33"/>
      <c r="B552" s="33"/>
      <c r="C552" s="37"/>
      <c r="D552" s="47"/>
      <c r="E552" s="33"/>
    </row>
    <row r="553" spans="1:5" s="12" customFormat="1" ht="15" customHeight="1">
      <c r="A553" s="33"/>
      <c r="B553" s="33"/>
      <c r="C553" s="37"/>
      <c r="D553" s="47"/>
      <c r="E553" s="33"/>
    </row>
    <row r="554" spans="1:5" s="12" customFormat="1" ht="15" customHeight="1">
      <c r="A554" s="33"/>
      <c r="B554" s="33"/>
      <c r="C554" s="37"/>
      <c r="D554" s="47"/>
      <c r="E554" s="33"/>
    </row>
    <row r="555" spans="1:5" s="12" customFormat="1" ht="15" customHeight="1">
      <c r="A555" s="33"/>
      <c r="B555" s="33"/>
      <c r="C555" s="37"/>
      <c r="D555" s="47"/>
      <c r="E555" s="33"/>
    </row>
    <row r="556" spans="1:5" s="12" customFormat="1" ht="15" customHeight="1">
      <c r="A556" s="33"/>
      <c r="B556" s="33"/>
      <c r="C556" s="37"/>
      <c r="D556" s="47"/>
      <c r="E556" s="33"/>
    </row>
    <row r="557" spans="1:5" s="12" customFormat="1" ht="15" customHeight="1">
      <c r="A557" s="33"/>
      <c r="B557" s="33"/>
      <c r="C557" s="37"/>
      <c r="D557" s="47"/>
      <c r="E557" s="33"/>
    </row>
    <row r="558" spans="1:5" s="12" customFormat="1" ht="15" customHeight="1">
      <c r="A558" s="33"/>
      <c r="B558" s="33"/>
      <c r="C558" s="37"/>
      <c r="D558" s="47"/>
      <c r="E558" s="33"/>
    </row>
    <row r="559" spans="1:5" s="12" customFormat="1" ht="15" customHeight="1">
      <c r="A559" s="33"/>
      <c r="B559" s="33"/>
      <c r="C559" s="37"/>
      <c r="D559" s="47"/>
      <c r="E559" s="33"/>
    </row>
    <row r="560" spans="1:5" s="12" customFormat="1" ht="15" customHeight="1">
      <c r="A560" s="33"/>
      <c r="B560" s="33"/>
      <c r="C560" s="37"/>
      <c r="D560" s="47"/>
      <c r="E560" s="33"/>
    </row>
    <row r="561" spans="1:5" s="12" customFormat="1" ht="15" customHeight="1">
      <c r="A561" s="33"/>
      <c r="B561" s="33"/>
      <c r="C561" s="37"/>
      <c r="D561" s="47"/>
      <c r="E561" s="33"/>
    </row>
    <row r="562" spans="1:5" s="12" customFormat="1" ht="15" customHeight="1">
      <c r="A562" s="33"/>
      <c r="B562" s="33"/>
      <c r="C562" s="37"/>
      <c r="D562" s="47"/>
      <c r="E562" s="33"/>
    </row>
    <row r="563" spans="1:5" s="12" customFormat="1" ht="15" customHeight="1">
      <c r="A563" s="33"/>
      <c r="B563" s="33"/>
      <c r="C563" s="37"/>
      <c r="D563" s="47"/>
      <c r="E563" s="33"/>
    </row>
    <row r="564" spans="1:5" s="12" customFormat="1" ht="15" customHeight="1">
      <c r="A564" s="33"/>
      <c r="B564" s="33"/>
      <c r="C564" s="37"/>
      <c r="D564" s="47"/>
      <c r="E564" s="33"/>
    </row>
    <row r="565" spans="1:5" s="12" customFormat="1" ht="15" customHeight="1">
      <c r="A565" s="33"/>
      <c r="B565" s="33"/>
      <c r="C565" s="37"/>
      <c r="D565" s="47"/>
      <c r="E565" s="33"/>
    </row>
    <row r="566" spans="1:5" s="12" customFormat="1" ht="15" customHeight="1">
      <c r="A566" s="33"/>
      <c r="B566" s="33"/>
      <c r="C566" s="37"/>
      <c r="D566" s="47"/>
      <c r="E566" s="33"/>
    </row>
    <row r="567" spans="1:5" s="12" customFormat="1" ht="15" customHeight="1">
      <c r="A567" s="33"/>
      <c r="B567" s="33"/>
      <c r="C567" s="37"/>
      <c r="D567" s="47"/>
      <c r="E567" s="33"/>
    </row>
    <row r="568" spans="1:5" s="12" customFormat="1" ht="15" customHeight="1">
      <c r="A568" s="33"/>
      <c r="B568" s="33"/>
      <c r="C568" s="37"/>
      <c r="D568" s="47"/>
      <c r="E568" s="33"/>
    </row>
    <row r="569" spans="1:5" s="12" customFormat="1" ht="15" customHeight="1">
      <c r="A569" s="33"/>
      <c r="B569" s="33"/>
      <c r="C569" s="37"/>
      <c r="D569" s="47"/>
      <c r="E569" s="33"/>
    </row>
    <row r="570" spans="1:5" s="12" customFormat="1" ht="15" customHeight="1">
      <c r="A570" s="33"/>
      <c r="B570" s="33"/>
      <c r="C570" s="37"/>
      <c r="D570" s="47"/>
      <c r="E570" s="33"/>
    </row>
    <row r="571" spans="1:5" s="12" customFormat="1" ht="15" customHeight="1">
      <c r="A571" s="33"/>
      <c r="B571" s="33"/>
      <c r="C571" s="37"/>
      <c r="D571" s="47"/>
      <c r="E571" s="33"/>
    </row>
    <row r="572" spans="1:5" s="12" customFormat="1" ht="15" customHeight="1">
      <c r="A572" s="33"/>
      <c r="B572" s="33"/>
      <c r="C572" s="37"/>
      <c r="D572" s="47"/>
      <c r="E572" s="33"/>
    </row>
    <row r="573" spans="1:5" s="12" customFormat="1" ht="15" customHeight="1">
      <c r="A573" s="33"/>
      <c r="B573" s="33"/>
      <c r="C573" s="37"/>
      <c r="D573" s="47"/>
      <c r="E573" s="33"/>
    </row>
    <row r="574" spans="1:5" s="12" customFormat="1" ht="15" customHeight="1">
      <c r="A574" s="33"/>
      <c r="B574" s="33"/>
      <c r="C574" s="37"/>
      <c r="D574" s="47"/>
      <c r="E574" s="33"/>
    </row>
    <row r="575" spans="1:5" s="12" customFormat="1" ht="15" customHeight="1">
      <c r="A575" s="33"/>
      <c r="B575" s="33"/>
      <c r="C575" s="37"/>
      <c r="D575" s="47"/>
      <c r="E575" s="33"/>
    </row>
    <row r="576" spans="1:5" s="12" customFormat="1" ht="15" customHeight="1">
      <c r="A576" s="33"/>
      <c r="B576" s="33"/>
      <c r="C576" s="37"/>
      <c r="D576" s="47"/>
      <c r="E576" s="33"/>
    </row>
    <row r="577" spans="1:5" s="12" customFormat="1" ht="15" customHeight="1">
      <c r="A577" s="33"/>
      <c r="B577" s="33"/>
      <c r="C577" s="37"/>
      <c r="D577" s="47"/>
      <c r="E577" s="33"/>
    </row>
    <row r="578" spans="1:5" s="12" customFormat="1" ht="15" customHeight="1">
      <c r="A578" s="33"/>
      <c r="B578" s="33"/>
      <c r="C578" s="37"/>
      <c r="D578" s="47"/>
      <c r="E578" s="33"/>
    </row>
    <row r="579" spans="1:5" s="12" customFormat="1" ht="15" customHeight="1">
      <c r="A579" s="33"/>
      <c r="B579" s="33"/>
      <c r="C579" s="37"/>
      <c r="D579" s="47"/>
      <c r="E579" s="33"/>
    </row>
    <row r="580" spans="1:5" s="12" customFormat="1" ht="15" customHeight="1">
      <c r="A580" s="33"/>
      <c r="B580" s="33"/>
      <c r="C580" s="37"/>
      <c r="D580" s="47"/>
      <c r="E580" s="33"/>
    </row>
    <row r="581" spans="1:5" s="12" customFormat="1" ht="15" customHeight="1">
      <c r="A581" s="33"/>
      <c r="B581" s="33"/>
      <c r="C581" s="37"/>
      <c r="D581" s="47"/>
      <c r="E581" s="33"/>
    </row>
    <row r="582" spans="1:5" s="12" customFormat="1" ht="15" customHeight="1">
      <c r="A582" s="33"/>
      <c r="B582" s="33"/>
      <c r="C582" s="37"/>
      <c r="D582" s="47"/>
      <c r="E582" s="33"/>
    </row>
    <row r="583" spans="1:5" s="12" customFormat="1" ht="15" customHeight="1">
      <c r="A583" s="33"/>
      <c r="B583" s="33"/>
      <c r="C583" s="37"/>
      <c r="D583" s="47"/>
      <c r="E583" s="33"/>
    </row>
    <row r="584" spans="1:5" s="12" customFormat="1" ht="15" customHeight="1">
      <c r="A584" s="33"/>
      <c r="B584" s="33"/>
      <c r="C584" s="37"/>
      <c r="D584" s="47"/>
      <c r="E584" s="33"/>
    </row>
    <row r="585" spans="1:5" s="12" customFormat="1" ht="15" customHeight="1">
      <c r="A585" s="33"/>
      <c r="B585" s="33"/>
      <c r="C585" s="37"/>
      <c r="D585" s="47"/>
      <c r="E585" s="33"/>
    </row>
    <row r="586" spans="1:5" s="12" customFormat="1" ht="15" customHeight="1">
      <c r="A586" s="33"/>
      <c r="B586" s="33"/>
      <c r="C586" s="37"/>
      <c r="D586" s="47"/>
      <c r="E586" s="33"/>
    </row>
    <row r="587" spans="1:5" s="12" customFormat="1" ht="15" customHeight="1">
      <c r="A587" s="33"/>
      <c r="B587" s="33"/>
      <c r="C587" s="37"/>
      <c r="D587" s="47"/>
      <c r="E587" s="33"/>
    </row>
    <row r="588" spans="1:5" s="12" customFormat="1" ht="15" customHeight="1">
      <c r="A588" s="33"/>
      <c r="B588" s="33"/>
      <c r="C588" s="37"/>
      <c r="D588" s="47"/>
      <c r="E588" s="33"/>
    </row>
    <row r="589" spans="1:5" s="12" customFormat="1" ht="15" customHeight="1">
      <c r="A589" s="33"/>
      <c r="B589" s="33"/>
      <c r="C589" s="37"/>
      <c r="D589" s="47"/>
      <c r="E589" s="33"/>
    </row>
    <row r="590" spans="1:5" s="12" customFormat="1" ht="15" customHeight="1">
      <c r="A590" s="33"/>
      <c r="B590" s="33"/>
      <c r="C590" s="37"/>
      <c r="D590" s="47"/>
      <c r="E590" s="33"/>
    </row>
    <row r="591" spans="1:5" s="12" customFormat="1" ht="15" customHeight="1">
      <c r="A591" s="33"/>
      <c r="B591" s="33"/>
      <c r="C591" s="37"/>
      <c r="D591" s="47"/>
      <c r="E591" s="33"/>
    </row>
    <row r="592" spans="1:5" s="12" customFormat="1" ht="15" customHeight="1">
      <c r="A592" s="33"/>
      <c r="B592" s="33"/>
      <c r="C592" s="37"/>
      <c r="D592" s="47"/>
      <c r="E592" s="33"/>
    </row>
    <row r="593" spans="1:5" s="12" customFormat="1" ht="15" customHeight="1">
      <c r="A593" s="33"/>
      <c r="B593" s="33"/>
      <c r="C593" s="37"/>
      <c r="D593" s="47"/>
      <c r="E593" s="33"/>
    </row>
    <row r="594" spans="1:5" s="12" customFormat="1" ht="15" customHeight="1">
      <c r="A594" s="33"/>
      <c r="B594" s="33"/>
      <c r="C594" s="37"/>
      <c r="D594" s="47"/>
      <c r="E594" s="33"/>
    </row>
    <row r="595" spans="1:5" s="12" customFormat="1" ht="15" customHeight="1">
      <c r="A595" s="33"/>
      <c r="B595" s="33"/>
      <c r="C595" s="37"/>
      <c r="D595" s="47"/>
      <c r="E595" s="33"/>
    </row>
    <row r="596" spans="1:5" s="12" customFormat="1" ht="15" customHeight="1">
      <c r="A596" s="33"/>
      <c r="B596" s="33"/>
      <c r="C596" s="37"/>
      <c r="D596" s="47"/>
      <c r="E596" s="33"/>
    </row>
    <row r="597" spans="1:5" s="12" customFormat="1" ht="15" customHeight="1">
      <c r="A597" s="33"/>
      <c r="B597" s="33"/>
      <c r="C597" s="37"/>
      <c r="D597" s="47"/>
      <c r="E597" s="33"/>
    </row>
    <row r="598" spans="1:5" s="12" customFormat="1" ht="15" customHeight="1">
      <c r="A598" s="33"/>
      <c r="B598" s="33"/>
      <c r="C598" s="37"/>
      <c r="D598" s="47"/>
      <c r="E598" s="33"/>
    </row>
    <row r="599" spans="1:5" s="12" customFormat="1" ht="15" customHeight="1">
      <c r="A599" s="33"/>
      <c r="B599" s="33"/>
      <c r="C599" s="37"/>
      <c r="D599" s="47"/>
      <c r="E599" s="33"/>
    </row>
    <row r="600" spans="1:5" s="12" customFormat="1" ht="15" customHeight="1">
      <c r="A600" s="33"/>
      <c r="B600" s="33"/>
      <c r="C600" s="37"/>
      <c r="D600" s="47"/>
      <c r="E600" s="33"/>
    </row>
    <row r="601" spans="1:5" s="12" customFormat="1" ht="15" customHeight="1">
      <c r="A601" s="33"/>
      <c r="B601" s="33"/>
      <c r="C601" s="37"/>
      <c r="D601" s="47"/>
      <c r="E601" s="33"/>
    </row>
    <row r="602" spans="1:5" s="12" customFormat="1" ht="15" customHeight="1">
      <c r="A602" s="33"/>
      <c r="B602" s="33"/>
      <c r="C602" s="37"/>
      <c r="D602" s="47"/>
      <c r="E602" s="33"/>
    </row>
    <row r="603" spans="1:5" s="12" customFormat="1" ht="15" customHeight="1">
      <c r="A603" s="33"/>
      <c r="B603" s="33"/>
      <c r="C603" s="37"/>
      <c r="D603" s="47"/>
      <c r="E603" s="33"/>
    </row>
    <row r="604" spans="1:5" s="12" customFormat="1" ht="15" customHeight="1">
      <c r="A604" s="33"/>
      <c r="B604" s="33"/>
      <c r="C604" s="37"/>
      <c r="D604" s="47"/>
      <c r="E604" s="33"/>
    </row>
    <row r="605" spans="1:5" s="12" customFormat="1" ht="15" customHeight="1">
      <c r="A605" s="33"/>
      <c r="B605" s="33"/>
      <c r="C605" s="37"/>
      <c r="D605" s="47"/>
      <c r="E605" s="33"/>
    </row>
    <row r="606" spans="1:5" s="12" customFormat="1" ht="15" customHeight="1">
      <c r="A606" s="33"/>
      <c r="B606" s="33"/>
      <c r="C606" s="37"/>
      <c r="D606" s="47"/>
      <c r="E606" s="33"/>
    </row>
    <row r="607" spans="1:5" s="12" customFormat="1" ht="15" customHeight="1">
      <c r="A607" s="33"/>
      <c r="B607" s="33"/>
      <c r="C607" s="37"/>
      <c r="D607" s="47"/>
      <c r="E607" s="33"/>
    </row>
    <row r="608" spans="1:5" s="12" customFormat="1" ht="15" customHeight="1">
      <c r="A608" s="33"/>
      <c r="B608" s="33"/>
      <c r="C608" s="37"/>
      <c r="D608" s="47"/>
      <c r="E608" s="33"/>
    </row>
    <row r="609" spans="1:5" s="12" customFormat="1" ht="15" customHeight="1">
      <c r="A609" s="33"/>
      <c r="B609" s="33"/>
      <c r="C609" s="37"/>
      <c r="D609" s="47"/>
      <c r="E609" s="33"/>
    </row>
    <row r="610" spans="1:5" s="12" customFormat="1" ht="15" customHeight="1">
      <c r="A610" s="33"/>
      <c r="B610" s="33"/>
      <c r="C610" s="37"/>
      <c r="D610" s="47"/>
      <c r="E610" s="33"/>
    </row>
    <row r="611" spans="1:5" s="12" customFormat="1" ht="15" customHeight="1">
      <c r="A611" s="33"/>
      <c r="B611" s="33"/>
      <c r="C611" s="37"/>
      <c r="D611" s="47"/>
      <c r="E611" s="33"/>
    </row>
    <row r="612" spans="1:5" s="12" customFormat="1" ht="15" customHeight="1">
      <c r="A612" s="33"/>
      <c r="B612" s="33"/>
      <c r="C612" s="37"/>
      <c r="D612" s="47"/>
      <c r="E612" s="33"/>
    </row>
    <row r="613" spans="1:5" s="12" customFormat="1" ht="15" customHeight="1">
      <c r="A613" s="33"/>
      <c r="B613" s="33"/>
      <c r="C613" s="37"/>
      <c r="D613" s="47"/>
      <c r="E613" s="33"/>
    </row>
    <row r="614" spans="1:5" s="12" customFormat="1" ht="15" customHeight="1">
      <c r="A614" s="33"/>
      <c r="B614" s="33"/>
      <c r="C614" s="37"/>
      <c r="D614" s="47"/>
      <c r="E614" s="33"/>
    </row>
    <row r="615" spans="1:5" s="12" customFormat="1" ht="15" customHeight="1">
      <c r="A615" s="33"/>
      <c r="B615" s="33"/>
      <c r="C615" s="37"/>
      <c r="D615" s="47"/>
      <c r="E615" s="33"/>
    </row>
    <row r="616" spans="1:5" s="12" customFormat="1" ht="15" customHeight="1">
      <c r="A616" s="33"/>
      <c r="B616" s="33"/>
      <c r="C616" s="37"/>
      <c r="D616" s="47"/>
      <c r="E616" s="33"/>
    </row>
    <row r="617" spans="1:5" s="12" customFormat="1" ht="15" customHeight="1">
      <c r="A617" s="33"/>
      <c r="B617" s="33"/>
      <c r="C617" s="37"/>
      <c r="D617" s="47"/>
      <c r="E617" s="33"/>
    </row>
    <row r="618" spans="1:5" s="12" customFormat="1" ht="15" customHeight="1">
      <c r="A618" s="33"/>
      <c r="B618" s="33"/>
      <c r="C618" s="37"/>
      <c r="D618" s="47"/>
      <c r="E618" s="33"/>
    </row>
    <row r="619" spans="1:5" s="12" customFormat="1" ht="15" customHeight="1">
      <c r="A619" s="33"/>
      <c r="B619" s="33"/>
      <c r="C619" s="37"/>
      <c r="D619" s="47"/>
      <c r="E619" s="33"/>
    </row>
    <row r="620" spans="1:5" s="12" customFormat="1" ht="15" customHeight="1">
      <c r="A620" s="33"/>
      <c r="B620" s="33"/>
      <c r="C620" s="37"/>
      <c r="D620" s="47"/>
      <c r="E620" s="33"/>
    </row>
    <row r="621" spans="1:5" s="12" customFormat="1" ht="15" customHeight="1">
      <c r="A621" s="33"/>
      <c r="B621" s="33"/>
      <c r="C621" s="37"/>
      <c r="D621" s="47"/>
      <c r="E621" s="33"/>
    </row>
    <row r="622" spans="1:5" s="12" customFormat="1" ht="15" customHeight="1">
      <c r="A622" s="33"/>
      <c r="B622" s="33"/>
      <c r="C622" s="37"/>
      <c r="D622" s="47"/>
      <c r="E622" s="33"/>
    </row>
    <row r="623" spans="1:5" s="12" customFormat="1" ht="15" customHeight="1">
      <c r="A623" s="33"/>
      <c r="B623" s="33"/>
      <c r="C623" s="37"/>
      <c r="D623" s="47"/>
      <c r="E623" s="33"/>
    </row>
    <row r="624" spans="1:5" s="12" customFormat="1" ht="15" customHeight="1">
      <c r="A624" s="33"/>
      <c r="B624" s="33"/>
      <c r="C624" s="37"/>
      <c r="D624" s="47"/>
      <c r="E624" s="33"/>
    </row>
    <row r="625" spans="1:5" s="12" customFormat="1" ht="15" customHeight="1">
      <c r="A625" s="33"/>
      <c r="B625" s="33"/>
      <c r="C625" s="37"/>
      <c r="D625" s="47"/>
      <c r="E625" s="33"/>
    </row>
    <row r="626" spans="1:5" s="12" customFormat="1" ht="15" customHeight="1">
      <c r="A626" s="33"/>
      <c r="B626" s="33"/>
      <c r="C626" s="37"/>
      <c r="D626" s="47"/>
      <c r="E626" s="33"/>
    </row>
    <row r="627" spans="1:5" s="12" customFormat="1" ht="15" customHeight="1">
      <c r="A627" s="33"/>
      <c r="B627" s="33"/>
      <c r="C627" s="37"/>
      <c r="D627" s="47"/>
      <c r="E627" s="33"/>
    </row>
    <row r="628" spans="1:5" s="12" customFormat="1" ht="15" customHeight="1">
      <c r="A628" s="33"/>
      <c r="B628" s="33"/>
      <c r="C628" s="37"/>
      <c r="D628" s="47"/>
      <c r="E628" s="33"/>
    </row>
    <row r="629" spans="1:5" s="12" customFormat="1" ht="15" customHeight="1">
      <c r="A629" s="33"/>
      <c r="B629" s="33"/>
      <c r="C629" s="37"/>
      <c r="D629" s="47"/>
      <c r="E629" s="33"/>
    </row>
    <row r="630" spans="1:5" s="12" customFormat="1" ht="15" customHeight="1">
      <c r="A630" s="33"/>
      <c r="B630" s="33"/>
      <c r="C630" s="37"/>
      <c r="D630" s="47"/>
      <c r="E630" s="33"/>
    </row>
    <row r="631" spans="1:5" s="12" customFormat="1" ht="15" customHeight="1">
      <c r="A631" s="33"/>
      <c r="B631" s="33"/>
      <c r="C631" s="37"/>
      <c r="D631" s="47"/>
      <c r="E631" s="33"/>
    </row>
    <row r="632" spans="1:5" s="12" customFormat="1" ht="15" customHeight="1">
      <c r="A632" s="33"/>
      <c r="B632" s="33"/>
      <c r="C632" s="37"/>
      <c r="D632" s="47"/>
      <c r="E632" s="33"/>
    </row>
    <row r="633" spans="1:5" s="12" customFormat="1" ht="15" customHeight="1">
      <c r="A633" s="33"/>
      <c r="B633" s="33"/>
      <c r="C633" s="37"/>
      <c r="D633" s="47"/>
      <c r="E633" s="33"/>
    </row>
    <row r="634" spans="1:5" s="12" customFormat="1" ht="15" customHeight="1">
      <c r="A634" s="33"/>
      <c r="B634" s="33"/>
      <c r="C634" s="37"/>
      <c r="D634" s="47"/>
      <c r="E634" s="33"/>
    </row>
    <row r="635" spans="1:5" s="12" customFormat="1" ht="15" customHeight="1">
      <c r="A635" s="33"/>
      <c r="B635" s="33"/>
      <c r="C635" s="37"/>
      <c r="D635" s="47"/>
      <c r="E635" s="33"/>
    </row>
    <row r="636" spans="1:5" s="12" customFormat="1" ht="15" customHeight="1">
      <c r="A636" s="33"/>
      <c r="B636" s="33"/>
      <c r="C636" s="37"/>
      <c r="D636" s="47"/>
      <c r="E636" s="33"/>
    </row>
    <row r="637" spans="1:5" s="12" customFormat="1" ht="15" customHeight="1">
      <c r="A637" s="33"/>
      <c r="B637" s="33"/>
      <c r="C637" s="37"/>
      <c r="D637" s="47"/>
      <c r="E637" s="33"/>
    </row>
    <row r="638" spans="1:5" s="12" customFormat="1" ht="15" customHeight="1">
      <c r="A638" s="33"/>
      <c r="B638" s="33"/>
      <c r="C638" s="37"/>
      <c r="D638" s="47"/>
      <c r="E638" s="33"/>
    </row>
    <row r="639" spans="1:5" s="12" customFormat="1" ht="15" customHeight="1">
      <c r="A639" s="33"/>
      <c r="B639" s="33"/>
      <c r="C639" s="37"/>
      <c r="D639" s="47"/>
      <c r="E639" s="33"/>
    </row>
    <row r="640" spans="1:5" s="12" customFormat="1" ht="15" customHeight="1">
      <c r="A640" s="33"/>
      <c r="B640" s="33"/>
      <c r="C640" s="37"/>
      <c r="D640" s="47"/>
      <c r="E640" s="33"/>
    </row>
    <row r="641" spans="1:5" s="12" customFormat="1" ht="15" customHeight="1">
      <c r="A641" s="33"/>
      <c r="B641" s="33"/>
      <c r="C641" s="37"/>
      <c r="D641" s="47"/>
      <c r="E641" s="33"/>
    </row>
    <row r="642" spans="1:5" s="12" customFormat="1" ht="15" customHeight="1">
      <c r="A642" s="33"/>
      <c r="B642" s="33"/>
      <c r="C642" s="37"/>
      <c r="D642" s="47"/>
      <c r="E642" s="33"/>
    </row>
    <row r="643" spans="1:5" s="12" customFormat="1" ht="15" customHeight="1">
      <c r="A643" s="33"/>
      <c r="B643" s="33"/>
      <c r="C643" s="37"/>
      <c r="D643" s="47"/>
      <c r="E643" s="33"/>
    </row>
    <row r="644" spans="1:5" s="12" customFormat="1" ht="15" customHeight="1">
      <c r="A644" s="33"/>
      <c r="B644" s="33"/>
      <c r="C644" s="37"/>
      <c r="D644" s="47"/>
      <c r="E644" s="33"/>
    </row>
    <row r="645" spans="1:5" s="12" customFormat="1" ht="15" customHeight="1">
      <c r="A645" s="33"/>
      <c r="B645" s="33"/>
      <c r="C645" s="37"/>
      <c r="D645" s="47"/>
      <c r="E645" s="33"/>
    </row>
    <row r="646" spans="1:5" s="12" customFormat="1" ht="15" customHeight="1">
      <c r="A646" s="33"/>
      <c r="B646" s="33"/>
      <c r="C646" s="37"/>
      <c r="D646" s="47"/>
      <c r="E646" s="33"/>
    </row>
    <row r="647" spans="1:5" s="12" customFormat="1" ht="15" customHeight="1">
      <c r="A647" s="33"/>
      <c r="B647" s="33"/>
      <c r="C647" s="37"/>
      <c r="D647" s="47"/>
      <c r="E647" s="33"/>
    </row>
    <row r="648" spans="1:5" s="12" customFormat="1" ht="15" customHeight="1">
      <c r="A648" s="33"/>
      <c r="B648" s="33"/>
      <c r="C648" s="37"/>
      <c r="D648" s="47"/>
      <c r="E648" s="33"/>
    </row>
    <row r="649" spans="1:5" s="12" customFormat="1" ht="15" customHeight="1">
      <c r="A649" s="33"/>
      <c r="B649" s="33"/>
      <c r="C649" s="37"/>
      <c r="D649" s="47"/>
      <c r="E649" s="33"/>
    </row>
    <row r="650" spans="1:5" s="12" customFormat="1" ht="15" customHeight="1">
      <c r="A650" s="33"/>
      <c r="B650" s="33"/>
      <c r="C650" s="37"/>
      <c r="D650" s="47"/>
      <c r="E650" s="33"/>
    </row>
    <row r="651" spans="1:5" s="12" customFormat="1" ht="15" customHeight="1">
      <c r="A651" s="33"/>
      <c r="B651" s="33"/>
      <c r="C651" s="37"/>
      <c r="D651" s="47"/>
      <c r="E651" s="33"/>
    </row>
    <row r="652" spans="1:5" s="12" customFormat="1" ht="15" customHeight="1">
      <c r="A652" s="33"/>
      <c r="B652" s="33"/>
      <c r="C652" s="37"/>
      <c r="D652" s="47"/>
      <c r="E652" s="33"/>
    </row>
    <row r="653" spans="1:5" s="12" customFormat="1" ht="15" customHeight="1">
      <c r="A653" s="33"/>
      <c r="B653" s="33"/>
      <c r="C653" s="37"/>
      <c r="D653" s="47"/>
      <c r="E653" s="33"/>
    </row>
    <row r="654" spans="1:5" s="12" customFormat="1" ht="15" customHeight="1">
      <c r="A654" s="33"/>
      <c r="B654" s="33"/>
      <c r="C654" s="37"/>
      <c r="D654" s="47"/>
      <c r="E654" s="33"/>
    </row>
    <row r="655" spans="1:5" s="12" customFormat="1" ht="15" customHeight="1">
      <c r="A655" s="33"/>
      <c r="B655" s="33"/>
      <c r="C655" s="37"/>
      <c r="D655" s="47"/>
      <c r="E655" s="33"/>
    </row>
    <row r="656" spans="1:5" s="12" customFormat="1" ht="15" customHeight="1">
      <c r="A656" s="33"/>
      <c r="B656" s="33"/>
      <c r="C656" s="37"/>
      <c r="D656" s="47"/>
      <c r="E656" s="33"/>
    </row>
    <row r="657" spans="1:5" s="12" customFormat="1" ht="15" customHeight="1">
      <c r="A657" s="33"/>
      <c r="B657" s="33"/>
      <c r="C657" s="37"/>
      <c r="D657" s="47"/>
      <c r="E657" s="33"/>
    </row>
    <row r="658" spans="1:5" s="12" customFormat="1" ht="15" customHeight="1">
      <c r="A658" s="33"/>
      <c r="B658" s="33"/>
      <c r="C658" s="37"/>
      <c r="D658" s="47"/>
      <c r="E658" s="33"/>
    </row>
    <row r="659" spans="1:5" s="12" customFormat="1" ht="15" customHeight="1">
      <c r="A659" s="33"/>
      <c r="B659" s="33"/>
      <c r="C659" s="37"/>
      <c r="D659" s="47"/>
      <c r="E659" s="33"/>
    </row>
    <row r="660" spans="1:5" s="12" customFormat="1" ht="15" customHeight="1">
      <c r="A660" s="33"/>
      <c r="B660" s="33"/>
      <c r="C660" s="37"/>
      <c r="D660" s="47"/>
      <c r="E660" s="33"/>
    </row>
    <row r="661" spans="1:5" s="12" customFormat="1" ht="15" customHeight="1">
      <c r="A661" s="33"/>
      <c r="B661" s="33"/>
      <c r="C661" s="37"/>
      <c r="D661" s="47"/>
      <c r="E661" s="33"/>
    </row>
    <row r="662" spans="1:5" s="12" customFormat="1" ht="15" customHeight="1">
      <c r="A662" s="33"/>
      <c r="B662" s="33"/>
      <c r="C662" s="37"/>
      <c r="D662" s="47"/>
      <c r="E662" s="33"/>
    </row>
    <row r="663" spans="1:5" s="12" customFormat="1" ht="15" customHeight="1">
      <c r="A663" s="33"/>
      <c r="B663" s="33"/>
      <c r="C663" s="37"/>
      <c r="D663" s="47"/>
      <c r="E663" s="33"/>
    </row>
    <row r="664" spans="1:5" s="12" customFormat="1" ht="15" customHeight="1">
      <c r="A664" s="33"/>
      <c r="B664" s="33"/>
      <c r="C664" s="37"/>
      <c r="D664" s="47"/>
      <c r="E664" s="33"/>
    </row>
    <row r="665" spans="1:5" s="12" customFormat="1" ht="15" customHeight="1">
      <c r="A665" s="33"/>
      <c r="B665" s="33"/>
      <c r="C665" s="37"/>
      <c r="D665" s="47"/>
      <c r="E665" s="33"/>
    </row>
    <row r="666" spans="1:5" s="12" customFormat="1" ht="15" customHeight="1">
      <c r="A666" s="33"/>
      <c r="B666" s="33"/>
      <c r="C666" s="37"/>
      <c r="D666" s="47"/>
      <c r="E666" s="33"/>
    </row>
    <row r="667" spans="1:5" s="12" customFormat="1" ht="15" customHeight="1">
      <c r="A667" s="33"/>
      <c r="B667" s="33"/>
      <c r="C667" s="37"/>
      <c r="D667" s="47"/>
      <c r="E667" s="33"/>
    </row>
    <row r="668" spans="1:5" s="12" customFormat="1" ht="15" customHeight="1">
      <c r="A668" s="33"/>
      <c r="B668" s="33"/>
      <c r="C668" s="37"/>
      <c r="D668" s="47"/>
      <c r="E668" s="33"/>
    </row>
    <row r="669" spans="1:5" s="12" customFormat="1" ht="15" customHeight="1">
      <c r="A669" s="33"/>
      <c r="B669" s="33"/>
      <c r="C669" s="37"/>
      <c r="D669" s="47"/>
      <c r="E669" s="33"/>
    </row>
    <row r="670" spans="1:5" s="12" customFormat="1" ht="15" customHeight="1">
      <c r="A670" s="33"/>
      <c r="B670" s="33"/>
      <c r="C670" s="37"/>
      <c r="D670" s="47"/>
      <c r="E670" s="33"/>
    </row>
    <row r="671" spans="1:5" s="12" customFormat="1" ht="15" customHeight="1">
      <c r="A671" s="33"/>
      <c r="B671" s="33"/>
      <c r="C671" s="37"/>
      <c r="D671" s="47"/>
      <c r="E671" s="33"/>
    </row>
    <row r="672" spans="1:5" s="12" customFormat="1" ht="15" customHeight="1">
      <c r="A672" s="33"/>
      <c r="B672" s="33"/>
      <c r="C672" s="37"/>
      <c r="D672" s="47"/>
      <c r="E672" s="33"/>
    </row>
    <row r="673" spans="1:5" s="12" customFormat="1" ht="15" customHeight="1">
      <c r="A673" s="33"/>
      <c r="B673" s="33"/>
      <c r="C673" s="37"/>
      <c r="D673" s="47"/>
      <c r="E673" s="33"/>
    </row>
    <row r="674" spans="1:5" s="12" customFormat="1" ht="15" customHeight="1">
      <c r="A674" s="33"/>
      <c r="B674" s="33"/>
      <c r="C674" s="37"/>
      <c r="D674" s="47"/>
      <c r="E674" s="33"/>
    </row>
    <row r="675" spans="1:5" s="12" customFormat="1" ht="15" customHeight="1">
      <c r="A675" s="33"/>
      <c r="B675" s="33"/>
      <c r="C675" s="37"/>
      <c r="D675" s="47"/>
      <c r="E675" s="33"/>
    </row>
    <row r="676" spans="1:5" s="12" customFormat="1" ht="15" customHeight="1">
      <c r="A676" s="33"/>
      <c r="B676" s="33"/>
      <c r="C676" s="37"/>
      <c r="D676" s="47"/>
      <c r="E676" s="33"/>
    </row>
    <row r="677" spans="1:5" s="12" customFormat="1" ht="15" customHeight="1">
      <c r="A677" s="33"/>
      <c r="B677" s="33"/>
      <c r="C677" s="37"/>
      <c r="D677" s="47"/>
      <c r="E677" s="33"/>
    </row>
    <row r="678" spans="1:5" s="12" customFormat="1" ht="15" customHeight="1">
      <c r="A678" s="33"/>
      <c r="B678" s="33"/>
      <c r="C678" s="37"/>
      <c r="D678" s="47"/>
      <c r="E678" s="33"/>
    </row>
    <row r="679" spans="1:5" s="12" customFormat="1" ht="15" customHeight="1">
      <c r="A679" s="33"/>
      <c r="B679" s="33"/>
      <c r="C679" s="37"/>
      <c r="D679" s="47"/>
      <c r="E679" s="33"/>
    </row>
    <row r="680" spans="1:5" s="12" customFormat="1" ht="15" customHeight="1">
      <c r="A680" s="33"/>
      <c r="B680" s="33"/>
      <c r="C680" s="37"/>
      <c r="D680" s="47"/>
      <c r="E680" s="33"/>
    </row>
    <row r="681" spans="1:5" s="12" customFormat="1" ht="15" customHeight="1">
      <c r="A681" s="33"/>
      <c r="B681" s="33"/>
      <c r="C681" s="37"/>
      <c r="D681" s="47"/>
      <c r="E681" s="33"/>
    </row>
    <row r="682" spans="1:5" s="12" customFormat="1" ht="15" customHeight="1">
      <c r="A682" s="33"/>
      <c r="B682" s="33"/>
      <c r="C682" s="37"/>
      <c r="D682" s="47"/>
      <c r="E682" s="33"/>
    </row>
    <row r="683" spans="1:5" s="12" customFormat="1" ht="15" customHeight="1">
      <c r="A683" s="33"/>
      <c r="B683" s="33"/>
      <c r="C683" s="37"/>
      <c r="D683" s="47"/>
      <c r="E683" s="33"/>
    </row>
    <row r="684" spans="1:5" s="12" customFormat="1" ht="15" customHeight="1">
      <c r="A684" s="33"/>
      <c r="B684" s="33"/>
      <c r="C684" s="37"/>
      <c r="D684" s="47"/>
      <c r="E684" s="33"/>
    </row>
    <row r="685" spans="1:5" s="12" customFormat="1" ht="15" customHeight="1">
      <c r="A685" s="33"/>
      <c r="B685" s="33"/>
      <c r="C685" s="37"/>
      <c r="D685" s="47"/>
      <c r="E685" s="33"/>
    </row>
    <row r="686" spans="1:5" s="12" customFormat="1" ht="15" customHeight="1">
      <c r="A686" s="33"/>
      <c r="B686" s="33"/>
      <c r="C686" s="37"/>
      <c r="D686" s="47"/>
      <c r="E686" s="33"/>
    </row>
    <row r="687" spans="1:5" s="12" customFormat="1" ht="15" customHeight="1">
      <c r="A687" s="33"/>
      <c r="B687" s="33"/>
      <c r="C687" s="37"/>
      <c r="D687" s="47"/>
      <c r="E687" s="33"/>
    </row>
    <row r="688" spans="1:5" s="12" customFormat="1" ht="15" customHeight="1">
      <c r="A688" s="33"/>
      <c r="B688" s="33"/>
      <c r="C688" s="37"/>
      <c r="D688" s="47"/>
      <c r="E688" s="33"/>
    </row>
    <row r="689" spans="1:5" s="12" customFormat="1" ht="15" customHeight="1">
      <c r="A689" s="33"/>
      <c r="B689" s="33"/>
      <c r="C689" s="37"/>
      <c r="D689" s="47"/>
      <c r="E689" s="33"/>
    </row>
    <row r="690" spans="1:5" s="12" customFormat="1" ht="15" customHeight="1">
      <c r="A690" s="33"/>
      <c r="B690" s="33"/>
      <c r="C690" s="37"/>
      <c r="D690" s="47"/>
      <c r="E690" s="33"/>
    </row>
    <row r="691" spans="1:5" s="12" customFormat="1" ht="15" customHeight="1">
      <c r="A691" s="33"/>
      <c r="B691" s="33"/>
      <c r="C691" s="37"/>
      <c r="D691" s="47"/>
      <c r="E691" s="33"/>
    </row>
    <row r="692" spans="1:5" s="12" customFormat="1" ht="15" customHeight="1">
      <c r="A692" s="33"/>
      <c r="B692" s="33"/>
      <c r="C692" s="37"/>
      <c r="D692" s="47"/>
      <c r="E692" s="33"/>
    </row>
    <row r="693" spans="1:5" s="12" customFormat="1" ht="15" customHeight="1">
      <c r="A693" s="33"/>
      <c r="B693" s="33"/>
      <c r="C693" s="37"/>
      <c r="D693" s="47"/>
      <c r="E693" s="33"/>
    </row>
    <row r="694" spans="1:5" s="12" customFormat="1" ht="15" customHeight="1">
      <c r="A694" s="33"/>
      <c r="B694" s="33"/>
      <c r="C694" s="37"/>
      <c r="D694" s="47"/>
      <c r="E694" s="33"/>
    </row>
    <row r="695" spans="1:5" s="12" customFormat="1" ht="15" customHeight="1">
      <c r="A695" s="33"/>
      <c r="B695" s="33"/>
      <c r="C695" s="37"/>
      <c r="D695" s="47"/>
      <c r="E695" s="33"/>
    </row>
    <row r="696" spans="1:5" s="12" customFormat="1" ht="15" customHeight="1">
      <c r="A696" s="33"/>
      <c r="B696" s="33"/>
      <c r="C696" s="37"/>
      <c r="D696" s="47"/>
      <c r="E696" s="33"/>
    </row>
    <row r="697" spans="1:5" s="12" customFormat="1" ht="15" customHeight="1">
      <c r="A697" s="33"/>
      <c r="B697" s="33"/>
      <c r="C697" s="37"/>
      <c r="D697" s="47"/>
      <c r="E697" s="33"/>
    </row>
    <row r="698" spans="1:5" s="12" customFormat="1" ht="15" customHeight="1">
      <c r="A698" s="33"/>
      <c r="B698" s="33"/>
      <c r="C698" s="37"/>
      <c r="D698" s="47"/>
      <c r="E698" s="33"/>
    </row>
    <row r="699" spans="1:5" s="12" customFormat="1" ht="15" customHeight="1">
      <c r="A699" s="33"/>
      <c r="B699" s="33"/>
      <c r="C699" s="37"/>
      <c r="D699" s="47"/>
      <c r="E699" s="33"/>
    </row>
    <row r="700" spans="1:5" s="12" customFormat="1" ht="15" customHeight="1">
      <c r="A700" s="33"/>
      <c r="B700" s="33"/>
      <c r="C700" s="37"/>
      <c r="D700" s="47"/>
      <c r="E700" s="33"/>
    </row>
    <row r="701" spans="1:5" s="12" customFormat="1" ht="15" customHeight="1">
      <c r="A701" s="33"/>
      <c r="B701" s="33"/>
      <c r="C701" s="37"/>
      <c r="D701" s="47"/>
      <c r="E701" s="33"/>
    </row>
    <row r="702" spans="1:5" s="12" customFormat="1" ht="15" customHeight="1">
      <c r="A702" s="33"/>
      <c r="B702" s="33"/>
      <c r="C702" s="37"/>
      <c r="D702" s="47"/>
      <c r="E702" s="33"/>
    </row>
    <row r="703" spans="1:5" s="12" customFormat="1" ht="15" customHeight="1">
      <c r="A703" s="33"/>
      <c r="B703" s="33"/>
      <c r="C703" s="37"/>
      <c r="D703" s="47"/>
      <c r="E703" s="33"/>
    </row>
    <row r="704" spans="1:5" s="12" customFormat="1" ht="15" customHeight="1">
      <c r="A704" s="33"/>
      <c r="B704" s="33"/>
      <c r="C704" s="37"/>
      <c r="D704" s="47"/>
      <c r="E704" s="33"/>
    </row>
    <row r="705" spans="1:5" s="12" customFormat="1" ht="15" customHeight="1">
      <c r="A705" s="33"/>
      <c r="B705" s="33"/>
      <c r="C705" s="37"/>
      <c r="D705" s="47"/>
      <c r="E705" s="33"/>
    </row>
    <row r="706" spans="1:5" s="12" customFormat="1" ht="15" customHeight="1">
      <c r="A706" s="33"/>
      <c r="B706" s="33"/>
      <c r="C706" s="37"/>
      <c r="D706" s="47"/>
      <c r="E706" s="33"/>
    </row>
    <row r="707" spans="1:5" s="12" customFormat="1" ht="15" customHeight="1">
      <c r="A707" s="33"/>
      <c r="B707" s="33"/>
      <c r="C707" s="37"/>
      <c r="D707" s="47"/>
      <c r="E707" s="33"/>
    </row>
    <row r="708" spans="1:5" s="12" customFormat="1" ht="15" customHeight="1">
      <c r="A708" s="33"/>
      <c r="B708" s="33"/>
      <c r="C708" s="37"/>
      <c r="D708" s="47"/>
      <c r="E708" s="33"/>
    </row>
    <row r="709" spans="1:5" s="12" customFormat="1" ht="15" customHeight="1">
      <c r="A709" s="33"/>
      <c r="B709" s="33"/>
      <c r="C709" s="37"/>
      <c r="D709" s="47"/>
      <c r="E709" s="33"/>
    </row>
    <row r="710" spans="1:5" s="12" customFormat="1" ht="15" customHeight="1">
      <c r="A710" s="33"/>
      <c r="B710" s="33"/>
      <c r="C710" s="37"/>
      <c r="D710" s="47"/>
      <c r="E710" s="33"/>
    </row>
    <row r="711" spans="1:5" s="12" customFormat="1" ht="15" customHeight="1">
      <c r="A711" s="33"/>
      <c r="B711" s="33"/>
      <c r="C711" s="37"/>
      <c r="D711" s="47"/>
      <c r="E711" s="33"/>
    </row>
    <row r="712" spans="1:5" s="12" customFormat="1" ht="15" customHeight="1">
      <c r="A712" s="33"/>
      <c r="B712" s="33"/>
      <c r="C712" s="37"/>
      <c r="D712" s="47"/>
      <c r="E712" s="33"/>
    </row>
    <row r="713" spans="1:5" s="12" customFormat="1" ht="15" customHeight="1">
      <c r="A713" s="33"/>
      <c r="B713" s="33"/>
      <c r="C713" s="37"/>
      <c r="D713" s="47"/>
      <c r="E713" s="33"/>
    </row>
    <row r="714" spans="1:5" s="12" customFormat="1" ht="15" customHeight="1">
      <c r="A714" s="33"/>
      <c r="B714" s="33"/>
      <c r="C714" s="37"/>
      <c r="D714" s="47"/>
      <c r="E714" s="33"/>
    </row>
    <row r="715" spans="1:5" s="12" customFormat="1" ht="15" customHeight="1">
      <c r="A715" s="33"/>
      <c r="B715" s="33"/>
      <c r="C715" s="37"/>
      <c r="D715" s="47"/>
      <c r="E715" s="33"/>
    </row>
    <row r="716" spans="1:5" s="12" customFormat="1" ht="15" customHeight="1">
      <c r="A716" s="33"/>
      <c r="B716" s="33"/>
      <c r="C716" s="37"/>
      <c r="D716" s="47"/>
      <c r="E716" s="33"/>
    </row>
    <row r="717" spans="1:5" s="12" customFormat="1" ht="15" customHeight="1">
      <c r="A717" s="33"/>
      <c r="B717" s="33"/>
      <c r="C717" s="37"/>
      <c r="D717" s="47"/>
      <c r="E717" s="33"/>
    </row>
    <row r="718" spans="1:5" s="12" customFormat="1" ht="15" customHeight="1">
      <c r="A718" s="33"/>
      <c r="B718" s="33"/>
      <c r="C718" s="37"/>
      <c r="D718" s="47"/>
      <c r="E718" s="33"/>
    </row>
    <row r="719" spans="1:5" s="12" customFormat="1" ht="15" customHeight="1">
      <c r="A719" s="33"/>
      <c r="B719" s="33"/>
      <c r="C719" s="37"/>
      <c r="D719" s="47"/>
      <c r="E719" s="33"/>
    </row>
    <row r="720" spans="1:5" s="12" customFormat="1" ht="15" customHeight="1">
      <c r="A720" s="33"/>
      <c r="B720" s="33"/>
      <c r="C720" s="37"/>
      <c r="D720" s="47"/>
      <c r="E720" s="33"/>
    </row>
    <row r="721" spans="1:5" s="12" customFormat="1" ht="15" customHeight="1">
      <c r="A721" s="33"/>
      <c r="B721" s="33"/>
      <c r="C721" s="37"/>
      <c r="D721" s="47"/>
      <c r="E721" s="33"/>
    </row>
    <row r="722" spans="1:5" s="12" customFormat="1" ht="15" customHeight="1">
      <c r="A722" s="33"/>
      <c r="B722" s="33"/>
      <c r="C722" s="37"/>
      <c r="D722" s="47"/>
      <c r="E722" s="33"/>
    </row>
    <row r="723" spans="1:5" s="12" customFormat="1" ht="15" customHeight="1">
      <c r="A723" s="33"/>
      <c r="B723" s="33"/>
      <c r="C723" s="37"/>
      <c r="D723" s="47"/>
      <c r="E723" s="33"/>
    </row>
    <row r="724" spans="1:5" s="12" customFormat="1" ht="15" customHeight="1">
      <c r="A724" s="33"/>
      <c r="B724" s="33"/>
      <c r="C724" s="37"/>
      <c r="D724" s="47"/>
      <c r="E724" s="33"/>
    </row>
    <row r="725" spans="1:5" s="12" customFormat="1" ht="15" customHeight="1">
      <c r="A725" s="33"/>
      <c r="B725" s="33"/>
      <c r="C725" s="37"/>
      <c r="D725" s="47"/>
      <c r="E725" s="33"/>
    </row>
    <row r="726" spans="1:5" s="12" customFormat="1" ht="15" customHeight="1">
      <c r="A726" s="33"/>
      <c r="B726" s="33"/>
      <c r="C726" s="37"/>
      <c r="D726" s="47"/>
      <c r="E726" s="33"/>
    </row>
    <row r="727" spans="1:5" s="12" customFormat="1" ht="15" customHeight="1">
      <c r="A727" s="33"/>
      <c r="B727" s="33"/>
      <c r="C727" s="37"/>
      <c r="D727" s="47"/>
      <c r="E727" s="33"/>
    </row>
    <row r="728" spans="1:5" s="12" customFormat="1" ht="15" customHeight="1">
      <c r="A728" s="33"/>
      <c r="B728" s="33"/>
      <c r="C728" s="37"/>
      <c r="D728" s="47"/>
      <c r="E728" s="33"/>
    </row>
    <row r="729" spans="1:5" s="12" customFormat="1" ht="15" customHeight="1">
      <c r="A729" s="33"/>
      <c r="B729" s="33"/>
      <c r="C729" s="37"/>
      <c r="D729" s="47"/>
      <c r="E729" s="33"/>
    </row>
    <row r="730" spans="1:5" s="12" customFormat="1" ht="15" customHeight="1">
      <c r="A730" s="33"/>
      <c r="B730" s="33"/>
      <c r="C730" s="37"/>
      <c r="D730" s="47"/>
      <c r="E730" s="33"/>
    </row>
    <row r="731" spans="1:5" s="12" customFormat="1" ht="15" customHeight="1">
      <c r="A731" s="33"/>
      <c r="B731" s="33"/>
      <c r="C731" s="37"/>
      <c r="D731" s="47"/>
      <c r="E731" s="33"/>
    </row>
    <row r="732" spans="1:5" s="12" customFormat="1" ht="15" customHeight="1">
      <c r="A732" s="33"/>
      <c r="B732" s="33"/>
      <c r="C732" s="37"/>
      <c r="D732" s="47"/>
      <c r="E732" s="33"/>
    </row>
    <row r="733" spans="1:5" s="12" customFormat="1" ht="15" customHeight="1">
      <c r="A733" s="33"/>
      <c r="B733" s="33"/>
      <c r="C733" s="37"/>
      <c r="D733" s="47"/>
      <c r="E733" s="33"/>
    </row>
    <row r="734" spans="1:5" s="12" customFormat="1" ht="15" customHeight="1">
      <c r="A734" s="33"/>
      <c r="B734" s="33"/>
      <c r="C734" s="37"/>
      <c r="D734" s="47"/>
      <c r="E734" s="33"/>
    </row>
    <row r="735" spans="1:5" s="12" customFormat="1" ht="15" customHeight="1">
      <c r="A735" s="33"/>
      <c r="B735" s="33"/>
      <c r="C735" s="37"/>
      <c r="D735" s="47"/>
      <c r="E735" s="33"/>
    </row>
    <row r="736" spans="1:5" s="12" customFormat="1" ht="15" customHeight="1">
      <c r="A736" s="33"/>
      <c r="B736" s="33"/>
      <c r="C736" s="37"/>
      <c r="D736" s="47"/>
      <c r="E736" s="33"/>
    </row>
    <row r="737" spans="1:5" s="12" customFormat="1" ht="15" customHeight="1">
      <c r="A737" s="33"/>
      <c r="B737" s="33"/>
      <c r="C737" s="37"/>
      <c r="D737" s="47"/>
      <c r="E737" s="33"/>
    </row>
    <row r="738" spans="1:5" s="12" customFormat="1" ht="15" customHeight="1">
      <c r="A738" s="33"/>
      <c r="B738" s="33"/>
      <c r="C738" s="37"/>
      <c r="D738" s="47"/>
      <c r="E738" s="33"/>
    </row>
    <row r="739" spans="1:5" s="12" customFormat="1" ht="15" customHeight="1">
      <c r="A739" s="33"/>
      <c r="B739" s="33"/>
      <c r="C739" s="37"/>
      <c r="D739" s="47"/>
      <c r="E739" s="33"/>
    </row>
    <row r="740" spans="1:5" s="12" customFormat="1" ht="15" customHeight="1">
      <c r="A740" s="33"/>
      <c r="B740" s="33"/>
      <c r="C740" s="37"/>
      <c r="D740" s="47"/>
      <c r="E740" s="33"/>
    </row>
    <row r="741" spans="1:5" s="12" customFormat="1" ht="15" customHeight="1">
      <c r="A741" s="33"/>
      <c r="B741" s="33"/>
      <c r="C741" s="37"/>
      <c r="D741" s="47"/>
      <c r="E741" s="33"/>
    </row>
    <row r="742" spans="1:5" s="12" customFormat="1" ht="15" customHeight="1">
      <c r="A742" s="33"/>
      <c r="B742" s="33"/>
      <c r="C742" s="37"/>
      <c r="D742" s="47"/>
      <c r="E742" s="33"/>
    </row>
    <row r="743" spans="1:5" s="12" customFormat="1" ht="15" customHeight="1">
      <c r="A743" s="33"/>
      <c r="B743" s="33"/>
      <c r="C743" s="37"/>
      <c r="D743" s="47"/>
      <c r="E743" s="33"/>
    </row>
    <row r="744" spans="1:5" s="12" customFormat="1" ht="15" customHeight="1">
      <c r="A744" s="33"/>
      <c r="B744" s="33"/>
      <c r="C744" s="37"/>
      <c r="D744" s="47"/>
      <c r="E744" s="33"/>
    </row>
    <row r="745" spans="1:5" s="12" customFormat="1" ht="15" customHeight="1">
      <c r="A745" s="33"/>
      <c r="B745" s="33"/>
      <c r="C745" s="37"/>
      <c r="D745" s="47"/>
      <c r="E745" s="33"/>
    </row>
    <row r="746" spans="1:5" s="12" customFormat="1" ht="15" customHeight="1">
      <c r="A746" s="33"/>
      <c r="B746" s="33"/>
      <c r="C746" s="37"/>
      <c r="D746" s="47"/>
      <c r="E746" s="33"/>
    </row>
    <row r="747" spans="1:5" s="12" customFormat="1" ht="15" customHeight="1">
      <c r="A747" s="33"/>
      <c r="B747" s="33"/>
      <c r="C747" s="37"/>
      <c r="D747" s="47"/>
      <c r="E747" s="33"/>
    </row>
    <row r="748" spans="1:5" s="12" customFormat="1" ht="15" customHeight="1">
      <c r="A748" s="33"/>
      <c r="B748" s="33"/>
      <c r="C748" s="37"/>
      <c r="D748" s="47"/>
      <c r="E748" s="33"/>
    </row>
    <row r="749" spans="1:5" s="12" customFormat="1" ht="15" customHeight="1">
      <c r="A749" s="33"/>
      <c r="B749" s="33"/>
      <c r="C749" s="37"/>
      <c r="D749" s="47"/>
      <c r="E749" s="33"/>
    </row>
    <row r="750" spans="1:5" s="12" customFormat="1" ht="15" customHeight="1">
      <c r="A750" s="33"/>
      <c r="B750" s="33"/>
      <c r="C750" s="37"/>
      <c r="D750" s="47"/>
      <c r="E750" s="33"/>
    </row>
    <row r="751" spans="1:5" s="12" customFormat="1" ht="15" customHeight="1">
      <c r="A751" s="33"/>
      <c r="B751" s="33"/>
      <c r="C751" s="37"/>
      <c r="D751" s="47"/>
      <c r="E751" s="33"/>
    </row>
    <row r="752" spans="1:5" s="12" customFormat="1" ht="15" customHeight="1">
      <c r="A752" s="33"/>
      <c r="B752" s="33"/>
      <c r="C752" s="37"/>
      <c r="D752" s="47"/>
      <c r="E752" s="33"/>
    </row>
    <row r="753" spans="1:5" s="12" customFormat="1" ht="15" customHeight="1">
      <c r="A753" s="33"/>
      <c r="B753" s="33"/>
      <c r="C753" s="37"/>
      <c r="D753" s="47"/>
      <c r="E753" s="33"/>
    </row>
    <row r="754" spans="1:5" s="12" customFormat="1" ht="15" customHeight="1">
      <c r="A754" s="33"/>
      <c r="B754" s="33"/>
      <c r="C754" s="37"/>
      <c r="D754" s="47"/>
      <c r="E754" s="33"/>
    </row>
    <row r="755" spans="1:5" s="12" customFormat="1" ht="15" customHeight="1">
      <c r="A755" s="33"/>
      <c r="B755" s="33"/>
      <c r="C755" s="37"/>
      <c r="D755" s="47"/>
      <c r="E755" s="33"/>
    </row>
    <row r="756" spans="1:5" s="12" customFormat="1" ht="15" customHeight="1">
      <c r="A756" s="33"/>
      <c r="B756" s="33"/>
      <c r="C756" s="37"/>
      <c r="D756" s="47"/>
      <c r="E756" s="33"/>
    </row>
    <row r="757" spans="1:5" s="12" customFormat="1" ht="15" customHeight="1">
      <c r="A757" s="33"/>
      <c r="B757" s="33"/>
      <c r="C757" s="37"/>
      <c r="D757" s="47"/>
      <c r="E757" s="33"/>
    </row>
    <row r="758" spans="1:5" s="12" customFormat="1" ht="15" customHeight="1">
      <c r="A758" s="33"/>
      <c r="B758" s="33"/>
      <c r="C758" s="37"/>
      <c r="D758" s="47"/>
      <c r="E758" s="33"/>
    </row>
    <row r="759" spans="1:5" s="12" customFormat="1" ht="15" customHeight="1">
      <c r="A759" s="33"/>
      <c r="B759" s="33"/>
      <c r="C759" s="37"/>
      <c r="D759" s="47"/>
      <c r="E759" s="33"/>
    </row>
    <row r="760" spans="1:5" s="12" customFormat="1" ht="15" customHeight="1">
      <c r="A760" s="33"/>
      <c r="B760" s="33"/>
      <c r="C760" s="37"/>
      <c r="D760" s="47"/>
      <c r="E760" s="33"/>
    </row>
    <row r="761" spans="1:5" s="12" customFormat="1" ht="15" customHeight="1">
      <c r="A761" s="33"/>
      <c r="B761" s="33"/>
      <c r="C761" s="37"/>
      <c r="D761" s="47"/>
      <c r="E761" s="33"/>
    </row>
    <row r="762" spans="1:5" s="12" customFormat="1" ht="15" customHeight="1">
      <c r="A762" s="33"/>
      <c r="B762" s="33"/>
      <c r="C762" s="37"/>
      <c r="D762" s="47"/>
      <c r="E762" s="33"/>
    </row>
    <row r="763" spans="1:5" s="12" customFormat="1" ht="15" customHeight="1">
      <c r="A763" s="33"/>
      <c r="B763" s="33"/>
      <c r="C763" s="37"/>
      <c r="D763" s="47"/>
      <c r="E763" s="33"/>
    </row>
    <row r="764" spans="1:5" s="12" customFormat="1" ht="15" customHeight="1">
      <c r="A764" s="33"/>
      <c r="B764" s="33"/>
      <c r="C764" s="37"/>
      <c r="D764" s="47"/>
      <c r="E764" s="33"/>
    </row>
    <row r="765" spans="1:5" s="12" customFormat="1" ht="15" customHeight="1">
      <c r="A765" s="33"/>
      <c r="B765" s="33"/>
      <c r="C765" s="37"/>
      <c r="D765" s="47"/>
      <c r="E765" s="33"/>
    </row>
    <row r="766" spans="1:5" s="12" customFormat="1" ht="15" customHeight="1">
      <c r="A766" s="33"/>
      <c r="B766" s="33"/>
      <c r="C766" s="37"/>
      <c r="D766" s="47"/>
      <c r="E766" s="33"/>
    </row>
    <row r="767" spans="1:5" s="12" customFormat="1" ht="15" customHeight="1">
      <c r="A767" s="33"/>
      <c r="B767" s="33"/>
      <c r="C767" s="37"/>
      <c r="D767" s="47"/>
      <c r="E767" s="33"/>
    </row>
    <row r="768" spans="1:5" s="12" customFormat="1" ht="15" customHeight="1">
      <c r="A768" s="33"/>
      <c r="B768" s="33"/>
      <c r="C768" s="37"/>
      <c r="D768" s="47"/>
      <c r="E768" s="33"/>
    </row>
    <row r="769" spans="1:5" s="12" customFormat="1" ht="15" customHeight="1">
      <c r="A769" s="33"/>
      <c r="B769" s="33"/>
      <c r="C769" s="37"/>
      <c r="D769" s="47"/>
      <c r="E769" s="33"/>
    </row>
    <row r="770" spans="1:5" s="12" customFormat="1" ht="15" customHeight="1">
      <c r="A770" s="33"/>
      <c r="B770" s="33"/>
      <c r="C770" s="37"/>
      <c r="D770" s="47"/>
      <c r="E770" s="33"/>
    </row>
    <row r="771" spans="1:5" s="12" customFormat="1" ht="15" customHeight="1">
      <c r="A771" s="33"/>
      <c r="B771" s="33"/>
      <c r="C771" s="37"/>
      <c r="D771" s="47"/>
      <c r="E771" s="33"/>
    </row>
    <row r="772" spans="1:5" s="12" customFormat="1" ht="15" customHeight="1">
      <c r="A772" s="33"/>
      <c r="B772" s="33"/>
      <c r="C772" s="37"/>
      <c r="D772" s="47"/>
      <c r="E772" s="33"/>
    </row>
    <row r="773" spans="1:5" s="12" customFormat="1" ht="15" customHeight="1">
      <c r="A773" s="33"/>
      <c r="B773" s="33"/>
      <c r="C773" s="37"/>
      <c r="D773" s="47"/>
      <c r="E773" s="33"/>
    </row>
    <row r="774" spans="1:5" s="12" customFormat="1" ht="15" customHeight="1">
      <c r="A774" s="33"/>
      <c r="B774" s="33"/>
      <c r="C774" s="37"/>
      <c r="D774" s="47"/>
      <c r="E774" s="33"/>
    </row>
    <row r="775" spans="1:5" s="12" customFormat="1" ht="15" customHeight="1">
      <c r="A775" s="33"/>
      <c r="B775" s="33"/>
      <c r="C775" s="37"/>
      <c r="D775" s="47"/>
      <c r="E775" s="33"/>
    </row>
    <row r="776" spans="1:5" s="12" customFormat="1" ht="15" customHeight="1">
      <c r="A776" s="33"/>
      <c r="B776" s="33"/>
      <c r="C776" s="37"/>
      <c r="D776" s="47"/>
      <c r="E776" s="33"/>
    </row>
    <row r="777" spans="1:5" s="12" customFormat="1" ht="15" customHeight="1">
      <c r="A777" s="33"/>
      <c r="B777" s="33"/>
      <c r="C777" s="37"/>
      <c r="D777" s="47"/>
      <c r="E777" s="33"/>
    </row>
    <row r="778" spans="1:5" s="12" customFormat="1" ht="15" customHeight="1">
      <c r="A778" s="33"/>
      <c r="B778" s="33"/>
      <c r="C778" s="37"/>
      <c r="D778" s="47"/>
      <c r="E778" s="33"/>
    </row>
    <row r="779" spans="1:5" s="12" customFormat="1" ht="15" customHeight="1">
      <c r="A779" s="33"/>
      <c r="B779" s="33"/>
      <c r="C779" s="37"/>
      <c r="D779" s="47"/>
      <c r="E779" s="33"/>
    </row>
    <row r="780" spans="1:5" s="12" customFormat="1" ht="15" customHeight="1">
      <c r="A780" s="33"/>
      <c r="B780" s="33"/>
      <c r="C780" s="37"/>
      <c r="D780" s="47"/>
      <c r="E780" s="33"/>
    </row>
    <row r="781" spans="1:5" s="12" customFormat="1" ht="15" customHeight="1">
      <c r="A781" s="33"/>
      <c r="B781" s="33"/>
      <c r="C781" s="37"/>
      <c r="D781" s="47"/>
      <c r="E781" s="33"/>
    </row>
    <row r="782" spans="1:5" s="12" customFormat="1" ht="15" customHeight="1">
      <c r="A782" s="33"/>
      <c r="B782" s="33"/>
      <c r="C782" s="37"/>
      <c r="D782" s="47"/>
      <c r="E782" s="33"/>
    </row>
    <row r="783" spans="1:5" s="12" customFormat="1" ht="15" customHeight="1">
      <c r="A783" s="33"/>
      <c r="B783" s="33"/>
      <c r="C783" s="37"/>
      <c r="D783" s="47"/>
      <c r="E783" s="33"/>
    </row>
    <row r="784" spans="1:5" s="12" customFormat="1" ht="15" customHeight="1">
      <c r="A784" s="33"/>
      <c r="B784" s="33"/>
      <c r="C784" s="37"/>
      <c r="D784" s="47"/>
      <c r="E784" s="33"/>
    </row>
    <row r="785" spans="1:5" s="12" customFormat="1" ht="15" customHeight="1">
      <c r="A785" s="33"/>
      <c r="B785" s="33"/>
      <c r="C785" s="37"/>
      <c r="D785" s="47"/>
      <c r="E785" s="33"/>
    </row>
    <row r="786" spans="1:5" s="12" customFormat="1" ht="15" customHeight="1">
      <c r="A786" s="33"/>
      <c r="B786" s="33"/>
      <c r="C786" s="37"/>
      <c r="D786" s="47"/>
      <c r="E786" s="33"/>
    </row>
    <row r="787" spans="1:5" s="12" customFormat="1" ht="15" customHeight="1">
      <c r="A787" s="33"/>
      <c r="B787" s="33"/>
      <c r="C787" s="37"/>
      <c r="D787" s="47"/>
      <c r="E787" s="33"/>
    </row>
    <row r="788" spans="1:5" s="12" customFormat="1" ht="15" customHeight="1">
      <c r="A788" s="33"/>
      <c r="B788" s="33"/>
      <c r="C788" s="37"/>
      <c r="D788" s="47"/>
      <c r="E788" s="33"/>
    </row>
    <row r="789" spans="1:5" s="12" customFormat="1" ht="15" customHeight="1">
      <c r="A789" s="33"/>
      <c r="B789" s="33"/>
      <c r="C789" s="37"/>
      <c r="D789" s="47"/>
      <c r="E789" s="33"/>
    </row>
    <row r="790" spans="1:5" s="12" customFormat="1" ht="15" customHeight="1">
      <c r="A790" s="33"/>
      <c r="B790" s="33"/>
      <c r="C790" s="37"/>
      <c r="D790" s="47"/>
      <c r="E790" s="33"/>
    </row>
    <row r="791" spans="1:5" s="12" customFormat="1" ht="15" customHeight="1">
      <c r="A791" s="33"/>
      <c r="B791" s="33"/>
      <c r="C791" s="37"/>
      <c r="D791" s="47"/>
      <c r="E791" s="33"/>
    </row>
    <row r="792" spans="1:5" s="12" customFormat="1" ht="15" customHeight="1">
      <c r="A792" s="33"/>
      <c r="B792" s="33"/>
      <c r="C792" s="37"/>
      <c r="D792" s="47"/>
      <c r="E792" s="33"/>
    </row>
    <row r="793" spans="1:5" s="12" customFormat="1" ht="15" customHeight="1">
      <c r="A793" s="33"/>
      <c r="B793" s="33"/>
      <c r="C793" s="37"/>
      <c r="D793" s="47"/>
      <c r="E793" s="33"/>
    </row>
    <row r="794" spans="1:5" s="12" customFormat="1" ht="15" customHeight="1">
      <c r="A794" s="33"/>
      <c r="B794" s="33"/>
      <c r="C794" s="37"/>
      <c r="D794" s="47"/>
      <c r="E794" s="33"/>
    </row>
    <row r="795" spans="1:5" s="12" customFormat="1" ht="15" customHeight="1">
      <c r="A795" s="33"/>
      <c r="B795" s="33"/>
      <c r="C795" s="37"/>
      <c r="D795" s="47"/>
      <c r="E795" s="33"/>
    </row>
    <row r="796" spans="1:5" s="12" customFormat="1" ht="15" customHeight="1">
      <c r="A796" s="33"/>
      <c r="B796" s="33"/>
      <c r="C796" s="37"/>
      <c r="D796" s="47"/>
      <c r="E796" s="33"/>
    </row>
    <row r="797" spans="1:5" s="12" customFormat="1" ht="15" customHeight="1">
      <c r="A797" s="33"/>
      <c r="B797" s="33"/>
      <c r="C797" s="37"/>
      <c r="D797" s="47"/>
      <c r="E797" s="33"/>
    </row>
    <row r="798" spans="1:5" s="12" customFormat="1" ht="15" customHeight="1">
      <c r="A798" s="33"/>
      <c r="B798" s="33"/>
      <c r="C798" s="37"/>
      <c r="D798" s="47"/>
      <c r="E798" s="33"/>
    </row>
    <row r="799" spans="1:5" s="12" customFormat="1" ht="15" customHeight="1">
      <c r="A799" s="33"/>
      <c r="B799" s="33"/>
      <c r="C799" s="37"/>
      <c r="D799" s="47"/>
      <c r="E799" s="33"/>
    </row>
    <row r="800" spans="1:5" s="12" customFormat="1" ht="15" customHeight="1">
      <c r="A800" s="33"/>
      <c r="B800" s="33"/>
      <c r="C800" s="37"/>
      <c r="D800" s="47"/>
      <c r="E800" s="33"/>
    </row>
    <row r="801" spans="1:5" s="12" customFormat="1" ht="15" customHeight="1">
      <c r="A801" s="33"/>
      <c r="B801" s="33"/>
      <c r="C801" s="37"/>
      <c r="D801" s="47"/>
      <c r="E801" s="33"/>
    </row>
    <row r="802" spans="1:5" s="12" customFormat="1" ht="15" customHeight="1">
      <c r="A802" s="33"/>
      <c r="B802" s="33"/>
      <c r="C802" s="37"/>
      <c r="D802" s="47"/>
      <c r="E802" s="33"/>
    </row>
    <row r="803" spans="1:5" s="12" customFormat="1" ht="15" customHeight="1">
      <c r="A803" s="33"/>
      <c r="B803" s="33"/>
      <c r="C803" s="37"/>
      <c r="D803" s="47"/>
      <c r="E803" s="33"/>
    </row>
    <row r="804" spans="1:5" s="12" customFormat="1" ht="15" customHeight="1">
      <c r="A804" s="33"/>
      <c r="B804" s="33"/>
      <c r="C804" s="37"/>
      <c r="D804" s="47"/>
      <c r="E804" s="33"/>
    </row>
    <row r="805" spans="1:5" s="12" customFormat="1" ht="15" customHeight="1">
      <c r="A805" s="33"/>
      <c r="B805" s="33"/>
      <c r="C805" s="37"/>
      <c r="D805" s="47"/>
      <c r="E805" s="33"/>
    </row>
    <row r="806" spans="1:5" s="12" customFormat="1" ht="15" customHeight="1">
      <c r="A806" s="33"/>
      <c r="B806" s="33"/>
      <c r="C806" s="37"/>
      <c r="D806" s="47"/>
      <c r="E806" s="33"/>
    </row>
    <row r="807" spans="1:5" s="12" customFormat="1" ht="15" customHeight="1">
      <c r="A807" s="33"/>
      <c r="B807" s="33"/>
      <c r="C807" s="37"/>
      <c r="D807" s="47"/>
      <c r="E807" s="33"/>
    </row>
    <row r="808" spans="1:5" s="12" customFormat="1" ht="15" customHeight="1">
      <c r="A808" s="33"/>
      <c r="B808" s="33"/>
      <c r="C808" s="37"/>
      <c r="D808" s="47"/>
      <c r="E808" s="33"/>
    </row>
    <row r="809" spans="1:5" s="12" customFormat="1" ht="15" customHeight="1">
      <c r="A809" s="33"/>
      <c r="B809" s="33"/>
      <c r="C809" s="37"/>
      <c r="D809" s="47"/>
      <c r="E809" s="33"/>
    </row>
    <row r="810" spans="1:5" s="12" customFormat="1" ht="15" customHeight="1">
      <c r="A810" s="33"/>
      <c r="B810" s="33"/>
      <c r="C810" s="37"/>
      <c r="D810" s="47"/>
      <c r="E810" s="33"/>
    </row>
    <row r="811" spans="1:5" s="12" customFormat="1" ht="15" customHeight="1">
      <c r="A811" s="33"/>
      <c r="B811" s="33"/>
      <c r="C811" s="37"/>
      <c r="D811" s="47"/>
      <c r="E811" s="33"/>
    </row>
    <row r="812" spans="1:5" s="12" customFormat="1" ht="15" customHeight="1">
      <c r="A812" s="33"/>
      <c r="B812" s="33"/>
      <c r="C812" s="37"/>
      <c r="D812" s="47"/>
      <c r="E812" s="33"/>
    </row>
    <row r="813" spans="1:5" s="12" customFormat="1" ht="15" customHeight="1">
      <c r="A813" s="33"/>
      <c r="B813" s="33"/>
      <c r="C813" s="37"/>
      <c r="D813" s="47"/>
      <c r="E813" s="33"/>
    </row>
    <row r="814" spans="1:5" s="12" customFormat="1" ht="15" customHeight="1">
      <c r="A814" s="33"/>
      <c r="B814" s="33"/>
      <c r="C814" s="37"/>
      <c r="D814" s="47"/>
      <c r="E814" s="33"/>
    </row>
    <row r="815" spans="1:5" s="12" customFormat="1" ht="15" customHeight="1">
      <c r="A815" s="33"/>
      <c r="B815" s="33"/>
      <c r="C815" s="37"/>
      <c r="D815" s="47"/>
      <c r="E815" s="33"/>
    </row>
    <row r="816" spans="1:5" s="12" customFormat="1" ht="15" customHeight="1">
      <c r="A816" s="33"/>
      <c r="B816" s="33"/>
      <c r="C816" s="37"/>
      <c r="D816" s="47"/>
      <c r="E816" s="33"/>
    </row>
    <row r="817" spans="1:5" s="12" customFormat="1" ht="15" customHeight="1">
      <c r="A817" s="33"/>
      <c r="B817" s="33"/>
      <c r="C817" s="37"/>
      <c r="D817" s="47"/>
      <c r="E817" s="33"/>
    </row>
    <row r="818" spans="1:5" s="12" customFormat="1" ht="15" customHeight="1">
      <c r="A818" s="33"/>
      <c r="B818" s="33"/>
      <c r="C818" s="37"/>
      <c r="D818" s="47"/>
      <c r="E818" s="33"/>
    </row>
    <row r="819" spans="1:5" s="12" customFormat="1" ht="15" customHeight="1">
      <c r="A819" s="33"/>
      <c r="B819" s="33"/>
      <c r="C819" s="37"/>
      <c r="D819" s="47"/>
      <c r="E819" s="33"/>
    </row>
    <row r="820" spans="1:5" s="12" customFormat="1" ht="15" customHeight="1">
      <c r="A820" s="33"/>
      <c r="B820" s="33"/>
      <c r="C820" s="37"/>
      <c r="D820" s="47"/>
      <c r="E820" s="33"/>
    </row>
    <row r="821" spans="1:5" s="12" customFormat="1" ht="15" customHeight="1">
      <c r="A821" s="33"/>
      <c r="B821" s="33"/>
      <c r="C821" s="37"/>
      <c r="D821" s="47"/>
      <c r="E821" s="33"/>
    </row>
    <row r="822" spans="1:5" s="12" customFormat="1" ht="15" customHeight="1">
      <c r="A822" s="33"/>
      <c r="B822" s="33"/>
      <c r="C822" s="37"/>
      <c r="D822" s="47"/>
      <c r="E822" s="33"/>
    </row>
    <row r="823" spans="1:5" s="12" customFormat="1" ht="15" customHeight="1">
      <c r="A823" s="33"/>
      <c r="B823" s="33"/>
      <c r="C823" s="37"/>
      <c r="D823" s="47"/>
      <c r="E823" s="33"/>
    </row>
    <row r="824" spans="1:5" s="12" customFormat="1" ht="15" customHeight="1">
      <c r="A824" s="33"/>
      <c r="B824" s="33"/>
      <c r="C824" s="37"/>
      <c r="D824" s="47"/>
      <c r="E824" s="33"/>
    </row>
    <row r="825" spans="1:5" s="12" customFormat="1" ht="15" customHeight="1">
      <c r="A825" s="33"/>
      <c r="B825" s="33"/>
      <c r="C825" s="37"/>
      <c r="D825" s="47"/>
      <c r="E825" s="33"/>
    </row>
    <row r="826" spans="1:5" s="12" customFormat="1" ht="15" customHeight="1">
      <c r="A826" s="33"/>
      <c r="B826" s="33"/>
      <c r="C826" s="37"/>
      <c r="D826" s="47"/>
      <c r="E826" s="33"/>
    </row>
    <row r="827" spans="1:5" s="12" customFormat="1" ht="15" customHeight="1">
      <c r="A827" s="33"/>
      <c r="B827" s="33"/>
      <c r="C827" s="37"/>
      <c r="D827" s="47"/>
      <c r="E827" s="33"/>
    </row>
    <row r="828" spans="1:5" s="12" customFormat="1" ht="15" customHeight="1">
      <c r="A828" s="33"/>
      <c r="B828" s="33"/>
      <c r="C828" s="37"/>
      <c r="D828" s="47"/>
      <c r="E828" s="33"/>
    </row>
    <row r="829" spans="1:5" s="12" customFormat="1" ht="15" customHeight="1">
      <c r="A829" s="33"/>
      <c r="B829" s="33"/>
      <c r="C829" s="37"/>
      <c r="D829" s="47"/>
      <c r="E829" s="33"/>
    </row>
    <row r="830" spans="1:5" s="12" customFormat="1" ht="15" customHeight="1">
      <c r="A830" s="33"/>
      <c r="B830" s="33"/>
      <c r="C830" s="37"/>
      <c r="D830" s="47"/>
      <c r="E830" s="33"/>
    </row>
    <row r="831" spans="1:5" s="12" customFormat="1" ht="15" customHeight="1">
      <c r="A831" s="33"/>
      <c r="B831" s="33"/>
      <c r="C831" s="37"/>
      <c r="D831" s="47"/>
      <c r="E831" s="33"/>
    </row>
    <row r="832" spans="1:5" s="12" customFormat="1" ht="15" customHeight="1">
      <c r="A832" s="33"/>
      <c r="B832" s="33"/>
      <c r="C832" s="37"/>
      <c r="D832" s="47"/>
      <c r="E832" s="33"/>
    </row>
    <row r="833" spans="1:27" s="12" customFormat="1" ht="15" customHeight="1">
      <c r="A833" s="33"/>
      <c r="B833" s="33"/>
      <c r="C833" s="37"/>
      <c r="D833" s="47"/>
      <c r="E833" s="33"/>
    </row>
    <row r="834" spans="1:27" s="12" customFormat="1" ht="15" customHeight="1">
      <c r="A834" s="33"/>
      <c r="B834" s="33"/>
      <c r="C834" s="37"/>
      <c r="D834" s="47"/>
      <c r="E834" s="33"/>
    </row>
    <row r="835" spans="1:27" s="12" customFormat="1" ht="15" customHeight="1">
      <c r="A835" s="33"/>
      <c r="B835" s="33"/>
      <c r="C835" s="37"/>
      <c r="D835" s="47"/>
      <c r="E835" s="33"/>
    </row>
    <row r="836" spans="1:27" ht="15" customHeight="1">
      <c r="B836" s="83"/>
      <c r="C836" s="37"/>
      <c r="D836" s="47"/>
      <c r="E836" s="33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spans="1:27" ht="15" customHeight="1">
      <c r="B837" s="83"/>
      <c r="C837" s="37"/>
      <c r="D837" s="47"/>
      <c r="E837" s="33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spans="1:27" ht="15" customHeight="1">
      <c r="B838" s="83"/>
      <c r="C838" s="37"/>
      <c r="D838" s="47"/>
      <c r="E838" s="33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spans="1:27" ht="15" customHeight="1">
      <c r="B839" s="83"/>
      <c r="C839" s="37"/>
      <c r="D839" s="47"/>
      <c r="E839" s="33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spans="1:27" ht="15" customHeight="1">
      <c r="B840" s="83"/>
      <c r="C840" s="37"/>
      <c r="D840" s="47"/>
      <c r="E840" s="33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spans="1:27" ht="15" customHeight="1">
      <c r="B841" s="83"/>
      <c r="C841" s="37"/>
      <c r="D841" s="47"/>
      <c r="E841" s="33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spans="1:27" ht="15" customHeight="1">
      <c r="B842" s="83"/>
      <c r="C842" s="37"/>
      <c r="D842" s="47"/>
      <c r="E842" s="33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spans="1:27" ht="15" customHeight="1">
      <c r="B843" s="83"/>
      <c r="C843" s="37"/>
      <c r="D843" s="47"/>
      <c r="E843" s="33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spans="1:27" ht="15" customHeight="1">
      <c r="B844" s="83"/>
      <c r="C844" s="37"/>
      <c r="D844" s="47"/>
      <c r="E844" s="33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spans="1:27" ht="15" customHeight="1">
      <c r="B845" s="83"/>
      <c r="C845" s="37"/>
      <c r="D845" s="47"/>
      <c r="E845" s="33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spans="1:27" ht="15" customHeight="1">
      <c r="B846" s="83"/>
      <c r="C846" s="37"/>
      <c r="D846" s="47"/>
      <c r="E846" s="33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spans="1:27" ht="15" customHeight="1">
      <c r="B847" s="83"/>
      <c r="C847" s="37"/>
      <c r="D847" s="47"/>
      <c r="E847" s="33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spans="1:27" ht="15" customHeight="1">
      <c r="B848" s="83"/>
      <c r="C848" s="37"/>
      <c r="D848" s="47"/>
      <c r="E848" s="33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spans="2:27" ht="15" customHeight="1">
      <c r="B849" s="83"/>
      <c r="C849" s="37"/>
      <c r="D849" s="47"/>
      <c r="E849" s="33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spans="2:27" ht="15" customHeight="1">
      <c r="B850" s="83"/>
      <c r="C850" s="37"/>
      <c r="D850" s="47"/>
      <c r="E850" s="33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spans="2:27" ht="15" customHeight="1">
      <c r="B851" s="83"/>
      <c r="C851" s="37"/>
      <c r="D851" s="47"/>
      <c r="E851" s="33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spans="2:27" ht="15" customHeight="1">
      <c r="B852" s="83"/>
      <c r="C852" s="37"/>
      <c r="D852" s="47"/>
      <c r="E852" s="33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spans="2:27" ht="15" customHeight="1">
      <c r="B853" s="83"/>
      <c r="C853" s="37"/>
      <c r="D853" s="47"/>
      <c r="E853" s="33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spans="2:27" ht="15" customHeight="1">
      <c r="B854" s="83"/>
      <c r="C854" s="37"/>
      <c r="D854" s="47"/>
      <c r="E854" s="33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spans="2:27" ht="15" customHeight="1">
      <c r="B855" s="83"/>
      <c r="C855" s="37"/>
      <c r="D855" s="47"/>
      <c r="E855" s="33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spans="2:27" ht="15" customHeight="1">
      <c r="B856" s="83"/>
      <c r="C856" s="37"/>
      <c r="D856" s="47"/>
      <c r="E856" s="33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spans="2:27" ht="15" customHeight="1">
      <c r="B857" s="83"/>
      <c r="C857" s="37"/>
      <c r="D857" s="47"/>
      <c r="E857" s="33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spans="2:27" ht="15" customHeight="1">
      <c r="B858" s="83"/>
      <c r="C858" s="37"/>
      <c r="D858" s="47"/>
      <c r="E858" s="33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spans="2:27" ht="15" customHeight="1">
      <c r="B859" s="83"/>
      <c r="C859" s="37"/>
      <c r="D859" s="47"/>
      <c r="E859" s="33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spans="2:27" ht="15" customHeight="1">
      <c r="B860" s="83"/>
      <c r="C860" s="37"/>
      <c r="D860" s="47"/>
      <c r="E860" s="33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spans="2:27" ht="15" customHeight="1">
      <c r="B861" s="83"/>
      <c r="C861" s="37"/>
      <c r="D861" s="47"/>
      <c r="E861" s="33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spans="2:27" ht="15" customHeight="1">
      <c r="B862" s="83"/>
      <c r="C862" s="37"/>
      <c r="D862" s="47"/>
      <c r="E862" s="33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spans="2:27" ht="15" customHeight="1">
      <c r="B863" s="83"/>
      <c r="C863" s="37"/>
      <c r="D863" s="47"/>
      <c r="E863" s="33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spans="2:27" ht="15" customHeight="1">
      <c r="B864" s="83"/>
      <c r="C864" s="37"/>
      <c r="D864" s="47"/>
      <c r="E864" s="33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spans="2:27" ht="15" customHeight="1">
      <c r="B865" s="83"/>
      <c r="C865" s="37"/>
      <c r="D865" s="47"/>
      <c r="E865" s="33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spans="2:27" ht="15" customHeight="1">
      <c r="B866" s="83"/>
      <c r="C866" s="37"/>
      <c r="D866" s="47"/>
      <c r="E866" s="33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spans="2:27" ht="15" customHeight="1">
      <c r="B867" s="83"/>
      <c r="C867" s="37"/>
      <c r="D867" s="47"/>
      <c r="E867" s="33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spans="2:27" ht="15" customHeight="1">
      <c r="B868" s="83"/>
      <c r="C868" s="37"/>
      <c r="D868" s="47"/>
      <c r="E868" s="33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spans="2:27" ht="15" customHeight="1">
      <c r="B869" s="83"/>
      <c r="C869" s="37"/>
      <c r="D869" s="47"/>
      <c r="E869" s="33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spans="2:27" ht="15" customHeight="1">
      <c r="B870" s="83"/>
      <c r="C870" s="37"/>
      <c r="D870" s="47"/>
      <c r="E870" s="33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spans="2:27" ht="15" customHeight="1">
      <c r="B871" s="83"/>
      <c r="C871" s="37"/>
      <c r="D871" s="47"/>
      <c r="E871" s="33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spans="2:27" ht="15" customHeight="1">
      <c r="B872" s="83"/>
      <c r="C872" s="37"/>
      <c r="D872" s="47"/>
      <c r="E872" s="33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spans="2:27" ht="15" customHeight="1">
      <c r="B873" s="83"/>
      <c r="C873" s="37"/>
      <c r="D873" s="47"/>
      <c r="E873" s="33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spans="2:27" ht="15" customHeight="1">
      <c r="B874" s="83"/>
      <c r="C874" s="37"/>
      <c r="D874" s="47"/>
      <c r="E874" s="33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spans="2:27" ht="15" customHeight="1">
      <c r="B875" s="83"/>
      <c r="C875" s="37"/>
      <c r="D875" s="47"/>
      <c r="E875" s="33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spans="2:27" ht="15" customHeight="1">
      <c r="B876" s="83"/>
      <c r="C876" s="37"/>
      <c r="D876" s="47"/>
      <c r="E876" s="33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spans="2:27" ht="15" customHeight="1">
      <c r="B877" s="83"/>
      <c r="C877" s="37"/>
      <c r="D877" s="47"/>
      <c r="E877" s="33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spans="2:27" ht="15" customHeight="1">
      <c r="B878" s="83"/>
      <c r="C878" s="37"/>
      <c r="D878" s="47"/>
      <c r="E878" s="33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spans="2:27" ht="15" customHeight="1">
      <c r="B879" s="83"/>
      <c r="C879" s="37"/>
      <c r="D879" s="47"/>
      <c r="E879" s="33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spans="2:27" ht="15" customHeight="1">
      <c r="B880" s="83"/>
      <c r="C880" s="37"/>
      <c r="D880" s="47"/>
      <c r="E880" s="33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spans="2:27" ht="15" customHeight="1">
      <c r="B881" s="83"/>
      <c r="C881" s="37"/>
      <c r="D881" s="47"/>
      <c r="E881" s="33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spans="2:27" ht="15" customHeight="1">
      <c r="B882" s="83"/>
      <c r="C882" s="37"/>
      <c r="D882" s="47"/>
      <c r="E882" s="33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spans="2:27" ht="15" customHeight="1">
      <c r="B883" s="83"/>
      <c r="C883" s="37"/>
      <c r="D883" s="47"/>
      <c r="E883" s="33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spans="2:27" ht="15" customHeight="1">
      <c r="B884" s="83"/>
      <c r="C884" s="37"/>
      <c r="D884" s="47"/>
      <c r="E884" s="33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spans="2:27" ht="15" customHeight="1">
      <c r="B885" s="83"/>
      <c r="C885" s="37"/>
      <c r="D885" s="47"/>
      <c r="E885" s="33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spans="2:27" ht="15" customHeight="1">
      <c r="B886" s="83"/>
      <c r="C886" s="37"/>
      <c r="D886" s="47"/>
      <c r="E886" s="33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spans="2:27" ht="15" customHeight="1">
      <c r="B887" s="83"/>
      <c r="C887" s="37"/>
      <c r="D887" s="47"/>
      <c r="E887" s="33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spans="2:27" ht="15" customHeight="1">
      <c r="B888" s="83"/>
      <c r="C888" s="37"/>
      <c r="D888" s="47"/>
      <c r="E888" s="33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spans="2:27" ht="15" customHeight="1">
      <c r="B889" s="83"/>
      <c r="C889" s="37"/>
      <c r="D889" s="47"/>
      <c r="E889" s="33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spans="2:27" ht="15" customHeight="1">
      <c r="B890" s="83"/>
      <c r="C890" s="37"/>
      <c r="D890" s="47"/>
      <c r="E890" s="33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spans="2:27" ht="15" customHeight="1">
      <c r="B891" s="83"/>
      <c r="C891" s="37"/>
      <c r="D891" s="47"/>
      <c r="E891" s="33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spans="2:27" ht="15" customHeight="1">
      <c r="B892" s="83"/>
      <c r="C892" s="37"/>
      <c r="D892" s="47"/>
      <c r="E892" s="33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spans="2:27" ht="15" customHeight="1">
      <c r="B893" s="83"/>
      <c r="C893" s="37"/>
      <c r="D893" s="47"/>
      <c r="E893" s="33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spans="2:27" ht="15" customHeight="1">
      <c r="B894" s="83"/>
      <c r="C894" s="37"/>
      <c r="D894" s="47"/>
      <c r="E894" s="33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spans="2:27" ht="15" customHeight="1">
      <c r="B895" s="83"/>
      <c r="C895" s="37"/>
      <c r="D895" s="47"/>
      <c r="E895" s="33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spans="2:27" ht="15" customHeight="1">
      <c r="B896" s="83"/>
      <c r="C896" s="37"/>
      <c r="D896" s="47"/>
      <c r="E896" s="33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spans="2:27" ht="15" customHeight="1">
      <c r="B897" s="83"/>
      <c r="C897" s="37"/>
      <c r="D897" s="47"/>
      <c r="E897" s="33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spans="2:27" ht="15" customHeight="1">
      <c r="B898" s="83"/>
      <c r="C898" s="37"/>
      <c r="D898" s="47"/>
      <c r="E898" s="33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spans="2:27" ht="15" customHeight="1">
      <c r="B899" s="83"/>
      <c r="C899" s="37"/>
      <c r="D899" s="47"/>
      <c r="E899" s="33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spans="2:27" ht="15" customHeight="1">
      <c r="B900" s="83"/>
      <c r="C900" s="37"/>
      <c r="D900" s="47"/>
      <c r="E900" s="33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spans="2:27" ht="15" customHeight="1">
      <c r="B901" s="83"/>
      <c r="C901" s="37"/>
      <c r="D901" s="47"/>
      <c r="E901" s="33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spans="2:27" ht="15" customHeight="1">
      <c r="B902" s="83"/>
      <c r="C902" s="37"/>
      <c r="D902" s="47"/>
      <c r="E902" s="33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spans="2:27" ht="15" customHeight="1">
      <c r="B903" s="83"/>
      <c r="C903" s="37"/>
      <c r="D903" s="47"/>
      <c r="E903" s="33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spans="2:27" ht="15" customHeight="1">
      <c r="B904" s="83"/>
      <c r="C904" s="37"/>
      <c r="D904" s="47"/>
      <c r="E904" s="33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spans="2:27" ht="15" customHeight="1">
      <c r="B905" s="83"/>
      <c r="C905" s="37"/>
      <c r="D905" s="47"/>
      <c r="E905" s="33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spans="2:27" ht="15" customHeight="1">
      <c r="B906" s="83"/>
      <c r="C906" s="37"/>
      <c r="D906" s="47"/>
      <c r="E906" s="33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spans="2:27" ht="15" customHeight="1">
      <c r="B907" s="83"/>
      <c r="C907" s="37"/>
      <c r="D907" s="47"/>
      <c r="E907" s="33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spans="2:27" ht="15" customHeight="1">
      <c r="B908" s="83"/>
      <c r="C908" s="37"/>
      <c r="D908" s="47"/>
      <c r="E908" s="33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spans="2:27" ht="15" customHeight="1">
      <c r="B909" s="83"/>
      <c r="C909" s="37"/>
      <c r="D909" s="47"/>
      <c r="E909" s="33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spans="2:27" ht="15" customHeight="1">
      <c r="B910" s="83"/>
      <c r="C910" s="37"/>
      <c r="D910" s="47"/>
      <c r="E910" s="33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spans="2:27" ht="15" customHeight="1">
      <c r="B911" s="83"/>
      <c r="C911" s="37"/>
      <c r="D911" s="47"/>
      <c r="E911" s="33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spans="2:27" ht="15" customHeight="1">
      <c r="B912" s="83"/>
      <c r="C912" s="37"/>
      <c r="D912" s="47"/>
      <c r="E912" s="33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spans="2:27" ht="15" customHeight="1">
      <c r="B913" s="83"/>
      <c r="C913" s="37"/>
      <c r="D913" s="47"/>
      <c r="E913" s="33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spans="2:27" ht="15" customHeight="1">
      <c r="B914" s="83"/>
      <c r="C914" s="37"/>
      <c r="D914" s="47"/>
      <c r="E914" s="33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spans="2:27" ht="15" customHeight="1">
      <c r="B915" s="83"/>
      <c r="C915" s="37"/>
      <c r="D915" s="47"/>
      <c r="E915" s="33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spans="2:27" ht="15" customHeight="1">
      <c r="B916" s="83"/>
      <c r="C916" s="37"/>
      <c r="D916" s="47"/>
      <c r="E916" s="33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spans="2:27" ht="15" customHeight="1">
      <c r="B917" s="83"/>
      <c r="C917" s="37"/>
      <c r="D917" s="47"/>
      <c r="E917" s="33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spans="2:27" ht="15" customHeight="1">
      <c r="B918" s="83"/>
      <c r="C918" s="37"/>
      <c r="D918" s="47"/>
      <c r="E918" s="33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spans="2:27" ht="15" customHeight="1">
      <c r="B919" s="83"/>
      <c r="C919" s="37"/>
      <c r="D919" s="47"/>
      <c r="E919" s="33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spans="2:27" ht="15" customHeight="1">
      <c r="B920" s="83"/>
      <c r="C920" s="37"/>
      <c r="D920" s="47"/>
      <c r="E920" s="33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spans="2:27" ht="15" customHeight="1">
      <c r="B921" s="83"/>
      <c r="C921" s="37"/>
      <c r="D921" s="47"/>
      <c r="E921" s="33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spans="2:27" ht="15" customHeight="1">
      <c r="B922" s="83"/>
      <c r="C922" s="37"/>
      <c r="D922" s="47"/>
      <c r="E922" s="33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spans="2:27" ht="15" customHeight="1">
      <c r="B923" s="83"/>
      <c r="C923" s="37"/>
      <c r="D923" s="47"/>
      <c r="E923" s="33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spans="2:27" ht="15" customHeight="1">
      <c r="B924" s="83"/>
      <c r="C924" s="37"/>
      <c r="D924" s="47"/>
      <c r="E924" s="33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spans="2:27" ht="15" customHeight="1">
      <c r="B925" s="83"/>
      <c r="C925" s="37"/>
      <c r="D925" s="47"/>
      <c r="E925" s="33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spans="2:27" ht="15" customHeight="1">
      <c r="B926" s="83"/>
      <c r="C926" s="37"/>
      <c r="D926" s="47"/>
      <c r="E926" s="33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spans="2:27" ht="15" customHeight="1">
      <c r="B927" s="83"/>
      <c r="C927" s="37"/>
      <c r="D927" s="47"/>
      <c r="E927" s="33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spans="2:27" ht="15" customHeight="1">
      <c r="B928" s="83"/>
      <c r="C928" s="37"/>
      <c r="D928" s="47"/>
      <c r="E928" s="33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spans="2:27" ht="15" customHeight="1">
      <c r="B929" s="83"/>
      <c r="C929" s="37"/>
      <c r="D929" s="47"/>
      <c r="E929" s="33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spans="2:27" ht="15" customHeight="1">
      <c r="B930" s="83"/>
      <c r="C930" s="37"/>
      <c r="D930" s="47"/>
      <c r="E930" s="33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spans="2:27" ht="15" customHeight="1">
      <c r="B931" s="83"/>
      <c r="C931" s="37"/>
      <c r="D931" s="47"/>
      <c r="E931" s="33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spans="2:27" ht="15" customHeight="1">
      <c r="B932" s="83"/>
      <c r="C932" s="37"/>
      <c r="D932" s="47"/>
      <c r="E932" s="33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spans="2:27" ht="15" customHeight="1">
      <c r="B933" s="83"/>
      <c r="C933" s="37"/>
      <c r="D933" s="47"/>
      <c r="E933" s="33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spans="2:27" ht="15" customHeight="1">
      <c r="B934" s="83"/>
      <c r="C934" s="37"/>
      <c r="D934" s="47"/>
      <c r="E934" s="33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spans="2:27" ht="15" customHeight="1">
      <c r="B935" s="83"/>
      <c r="C935" s="37"/>
      <c r="D935" s="47"/>
      <c r="E935" s="33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spans="2:27" ht="15" customHeight="1">
      <c r="B936" s="83"/>
      <c r="C936" s="37"/>
      <c r="D936" s="47"/>
      <c r="E936" s="33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spans="2:27" ht="15" customHeight="1">
      <c r="B937" s="83"/>
      <c r="C937" s="37"/>
      <c r="D937" s="47"/>
      <c r="E937" s="33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spans="2:27" ht="15" customHeight="1">
      <c r="B938" s="83"/>
      <c r="C938" s="37"/>
      <c r="D938" s="47"/>
      <c r="E938" s="33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spans="2:27" ht="15" customHeight="1">
      <c r="B939" s="83"/>
      <c r="C939" s="37"/>
      <c r="D939" s="47"/>
      <c r="E939" s="33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spans="2:27" ht="15" customHeight="1">
      <c r="B940" s="83"/>
      <c r="C940" s="37"/>
      <c r="D940" s="47"/>
      <c r="E940" s="33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spans="2:27" ht="15" customHeight="1">
      <c r="B941" s="83"/>
      <c r="C941" s="37"/>
      <c r="D941" s="47"/>
      <c r="E941" s="33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spans="2:27" ht="15" customHeight="1">
      <c r="B942" s="83"/>
      <c r="C942" s="37"/>
      <c r="D942" s="47"/>
      <c r="E942" s="33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spans="2:27" ht="15" customHeight="1">
      <c r="B943" s="83"/>
      <c r="C943" s="37"/>
      <c r="D943" s="47"/>
      <c r="E943" s="33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spans="2:27" ht="15" customHeight="1">
      <c r="B944" s="83"/>
      <c r="C944" s="37"/>
      <c r="D944" s="47"/>
      <c r="E944" s="33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spans="2:27" ht="15" customHeight="1">
      <c r="B945" s="83"/>
      <c r="C945" s="37"/>
      <c r="D945" s="47"/>
      <c r="E945" s="33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spans="2:27" ht="15" customHeight="1">
      <c r="B946" s="83"/>
      <c r="C946" s="37"/>
      <c r="D946" s="47"/>
      <c r="E946" s="33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spans="2:27" ht="15" customHeight="1">
      <c r="B947" s="83"/>
      <c r="C947" s="37"/>
      <c r="D947" s="47"/>
      <c r="E947" s="33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spans="2:27" ht="15" customHeight="1">
      <c r="B948" s="83"/>
      <c r="C948" s="37"/>
      <c r="D948" s="47"/>
      <c r="E948" s="33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spans="2:27" ht="15" customHeight="1">
      <c r="B949" s="83"/>
      <c r="C949" s="37"/>
      <c r="D949" s="47"/>
      <c r="E949" s="33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spans="2:27" ht="15" customHeight="1">
      <c r="B950" s="83"/>
      <c r="C950" s="37"/>
      <c r="D950" s="47"/>
      <c r="E950" s="33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spans="2:27" ht="15" customHeight="1">
      <c r="B951" s="83"/>
      <c r="C951" s="37"/>
      <c r="D951" s="47"/>
      <c r="E951" s="33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spans="2:27" ht="15" customHeight="1">
      <c r="B952" s="83"/>
      <c r="C952" s="37"/>
      <c r="D952" s="47"/>
      <c r="E952" s="33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spans="2:27" ht="15" customHeight="1">
      <c r="B953" s="83"/>
      <c r="C953" s="37"/>
      <c r="D953" s="47"/>
      <c r="E953" s="33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spans="2:27" ht="15" customHeight="1">
      <c r="B954" s="83"/>
      <c r="C954" s="37"/>
      <c r="D954" s="47"/>
      <c r="E954" s="33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spans="2:27" ht="15" customHeight="1">
      <c r="B955" s="83"/>
      <c r="C955" s="37"/>
      <c r="D955" s="47"/>
      <c r="E955" s="33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spans="2:27" ht="15" customHeight="1">
      <c r="B956" s="83"/>
      <c r="C956" s="37"/>
      <c r="D956" s="47"/>
      <c r="E956" s="33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spans="2:27" ht="15" customHeight="1">
      <c r="B957" s="83"/>
      <c r="C957" s="37"/>
      <c r="D957" s="47"/>
      <c r="E957" s="33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spans="2:27" ht="15" customHeight="1">
      <c r="B958" s="83"/>
      <c r="C958" s="37"/>
      <c r="D958" s="47"/>
      <c r="E958" s="33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spans="2:27" ht="15" customHeight="1">
      <c r="B959" s="83"/>
      <c r="C959" s="37"/>
      <c r="D959" s="47"/>
      <c r="E959" s="33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spans="2:27" ht="15" customHeight="1">
      <c r="B960" s="83"/>
      <c r="C960" s="37"/>
      <c r="D960" s="47"/>
      <c r="E960" s="33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spans="2:27" ht="15" customHeight="1">
      <c r="B961" s="83"/>
      <c r="C961" s="37"/>
      <c r="D961" s="47"/>
      <c r="E961" s="33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spans="2:27" ht="15" customHeight="1">
      <c r="B962" s="83"/>
      <c r="C962" s="37"/>
      <c r="D962" s="47"/>
      <c r="E962" s="33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spans="2:27" ht="15" customHeight="1">
      <c r="B963" s="83"/>
      <c r="C963" s="37"/>
      <c r="D963" s="47"/>
      <c r="E963" s="33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spans="2:27" ht="15" customHeight="1">
      <c r="B964" s="83"/>
      <c r="C964" s="37"/>
      <c r="D964" s="47"/>
      <c r="E964" s="33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spans="2:27" ht="15" customHeight="1">
      <c r="B965" s="83"/>
      <c r="C965" s="37"/>
      <c r="D965" s="47"/>
      <c r="E965" s="33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spans="2:27" ht="15" customHeight="1">
      <c r="B966" s="83"/>
      <c r="C966" s="37"/>
      <c r="D966" s="47"/>
      <c r="E966" s="33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spans="2:27" ht="15" customHeight="1">
      <c r="B967" s="83"/>
      <c r="C967" s="37"/>
      <c r="D967" s="47"/>
      <c r="E967" s="33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spans="2:27" ht="15" customHeight="1">
      <c r="B968" s="83"/>
      <c r="C968" s="37"/>
      <c r="D968" s="47"/>
      <c r="E968" s="33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spans="2:27" ht="15" customHeight="1">
      <c r="B969" s="83"/>
      <c r="C969" s="37"/>
      <c r="D969" s="47"/>
      <c r="E969" s="33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  <row r="970" spans="2:27" ht="15" customHeight="1">
      <c r="B970" s="83"/>
      <c r="C970" s="37"/>
      <c r="D970" s="47"/>
      <c r="E970" s="33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</row>
    <row r="971" spans="2:27" ht="15" customHeight="1">
      <c r="B971" s="83"/>
      <c r="C971" s="37"/>
      <c r="D971" s="47"/>
      <c r="E971" s="33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</row>
    <row r="972" spans="2:27" ht="15" customHeight="1">
      <c r="B972" s="83"/>
      <c r="C972" s="37"/>
      <c r="D972" s="47"/>
      <c r="E972" s="33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</row>
    <row r="973" spans="2:27" ht="15" customHeight="1">
      <c r="B973" s="83"/>
      <c r="C973" s="37"/>
      <c r="D973" s="47"/>
      <c r="E973" s="33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</row>
    <row r="974" spans="2:27" ht="15" customHeight="1">
      <c r="B974" s="83"/>
      <c r="C974" s="37"/>
      <c r="D974" s="47"/>
      <c r="E974" s="33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</row>
    <row r="975" spans="2:27" ht="15" customHeight="1">
      <c r="B975" s="83"/>
      <c r="C975" s="37"/>
      <c r="D975" s="47"/>
      <c r="E975" s="33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</row>
    <row r="976" spans="2:27" ht="15" customHeight="1">
      <c r="B976" s="83"/>
      <c r="C976" s="37"/>
      <c r="D976" s="47"/>
      <c r="E976" s="33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</row>
    <row r="977" spans="2:27" ht="15" customHeight="1">
      <c r="B977" s="83"/>
      <c r="C977" s="37"/>
      <c r="D977" s="47"/>
      <c r="E977" s="33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</row>
    <row r="978" spans="2:27" ht="15" customHeight="1">
      <c r="B978" s="83"/>
      <c r="C978" s="37"/>
      <c r="D978" s="47"/>
      <c r="E978" s="33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</row>
    <row r="979" spans="2:27" ht="15" customHeight="1">
      <c r="B979" s="83"/>
      <c r="C979" s="37"/>
      <c r="D979" s="47"/>
      <c r="E979" s="33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</row>
    <row r="980" spans="2:27" ht="15" customHeight="1">
      <c r="B980" s="83"/>
      <c r="C980" s="37"/>
      <c r="D980" s="47"/>
      <c r="E980" s="33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</row>
    <row r="981" spans="2:27" ht="15" customHeight="1">
      <c r="B981" s="83"/>
      <c r="C981" s="37"/>
      <c r="D981" s="47"/>
      <c r="E981" s="33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</row>
    <row r="982" spans="2:27" ht="15" customHeight="1">
      <c r="B982" s="83"/>
      <c r="C982" s="37"/>
      <c r="D982" s="47"/>
      <c r="E982" s="33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</row>
    <row r="983" spans="2:27" ht="15" customHeight="1">
      <c r="B983" s="83"/>
      <c r="C983" s="37"/>
      <c r="D983" s="47"/>
      <c r="E983" s="33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</row>
    <row r="984" spans="2:27" ht="15" customHeight="1">
      <c r="B984" s="83"/>
      <c r="C984" s="37"/>
      <c r="D984" s="47"/>
      <c r="E984" s="33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</row>
    <row r="985" spans="2:27" ht="15" customHeight="1">
      <c r="B985" s="83"/>
      <c r="C985" s="37"/>
      <c r="D985" s="47"/>
      <c r="E985" s="33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</row>
    <row r="986" spans="2:27" ht="15" customHeight="1">
      <c r="B986" s="83"/>
      <c r="C986" s="37"/>
      <c r="D986" s="47"/>
      <c r="E986" s="33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</row>
    <row r="987" spans="2:27" ht="15" customHeight="1">
      <c r="B987" s="83"/>
      <c r="C987" s="37"/>
      <c r="D987" s="47"/>
      <c r="E987" s="33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</row>
    <row r="988" spans="2:27" ht="15" customHeight="1">
      <c r="B988" s="83"/>
      <c r="C988" s="37"/>
      <c r="D988" s="47"/>
      <c r="E988" s="33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</row>
    <row r="989" spans="2:27" ht="15" customHeight="1">
      <c r="B989" s="83"/>
      <c r="C989" s="37"/>
      <c r="D989" s="47"/>
      <c r="E989" s="33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</row>
    <row r="990" spans="2:27" ht="15" customHeight="1">
      <c r="B990" s="83"/>
      <c r="C990" s="37"/>
      <c r="D990" s="47"/>
      <c r="E990" s="33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</row>
    <row r="991" spans="2:27" ht="15" customHeight="1">
      <c r="B991" s="83"/>
      <c r="C991" s="37"/>
      <c r="D991" s="47"/>
      <c r="E991" s="33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</row>
    <row r="992" spans="2:27" ht="15" customHeight="1">
      <c r="B992" s="83"/>
      <c r="C992" s="37"/>
      <c r="D992" s="47"/>
      <c r="E992" s="33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</row>
    <row r="993" spans="2:27" ht="15" customHeight="1">
      <c r="B993" s="83"/>
      <c r="C993" s="37"/>
      <c r="D993" s="47"/>
      <c r="E993" s="33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</row>
    <row r="994" spans="2:27" ht="15" customHeight="1">
      <c r="B994" s="83"/>
      <c r="C994" s="37"/>
      <c r="D994" s="47"/>
      <c r="E994" s="33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</row>
    <row r="995" spans="2:27" ht="15" customHeight="1">
      <c r="B995" s="83"/>
      <c r="C995" s="37"/>
      <c r="D995" s="47"/>
      <c r="E995" s="33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</row>
    <row r="996" spans="2:27" ht="15" customHeight="1">
      <c r="B996" s="83"/>
      <c r="C996" s="37"/>
      <c r="D996" s="47"/>
      <c r="E996" s="33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</row>
    <row r="997" spans="2:27" ht="15" customHeight="1">
      <c r="B997" s="83"/>
      <c r="C997" s="37"/>
      <c r="D997" s="47"/>
      <c r="E997" s="33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</row>
    <row r="998" spans="2:27" ht="15" customHeight="1">
      <c r="B998" s="83"/>
      <c r="C998" s="37"/>
      <c r="D998" s="47"/>
      <c r="E998" s="33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</row>
    <row r="999" spans="2:27" ht="15" customHeight="1">
      <c r="B999" s="83"/>
      <c r="C999" s="37"/>
      <c r="D999" s="47"/>
      <c r="E999" s="33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</row>
    <row r="1000" spans="2:27" ht="15" customHeight="1">
      <c r="B1000" s="83"/>
      <c r="C1000" s="37"/>
      <c r="D1000" s="47"/>
      <c r="E1000" s="33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</row>
    <row r="1001" spans="2:27" ht="15" customHeight="1">
      <c r="B1001" s="83"/>
      <c r="C1001" s="37"/>
      <c r="D1001" s="47"/>
      <c r="E1001" s="33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</row>
    <row r="1002" spans="2:27" ht="15" customHeight="1">
      <c r="B1002" s="83"/>
      <c r="C1002" s="37"/>
      <c r="D1002" s="47"/>
      <c r="E1002" s="33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</row>
    <row r="1003" spans="2:27" ht="15" customHeight="1">
      <c r="B1003" s="83"/>
      <c r="C1003" s="37"/>
      <c r="D1003" s="47"/>
      <c r="E1003" s="33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</row>
    <row r="1004" spans="2:27" ht="15" customHeight="1">
      <c r="B1004" s="83"/>
      <c r="C1004" s="37"/>
      <c r="D1004" s="47"/>
      <c r="E1004" s="33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</row>
    <row r="1005" spans="2:27" ht="15" customHeight="1">
      <c r="B1005" s="83"/>
      <c r="C1005" s="37"/>
      <c r="D1005" s="47"/>
      <c r="E1005" s="33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</row>
    <row r="1006" spans="2:27" ht="15" customHeight="1">
      <c r="B1006" s="83"/>
      <c r="C1006" s="37"/>
      <c r="D1006" s="47"/>
      <c r="E1006" s="33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</row>
    <row r="1007" spans="2:27" ht="15" customHeight="1">
      <c r="B1007" s="83"/>
      <c r="C1007" s="37"/>
      <c r="D1007" s="47"/>
      <c r="E1007" s="33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</row>
    <row r="1008" spans="2:27" ht="15" customHeight="1">
      <c r="B1008" s="83"/>
      <c r="C1008" s="37"/>
      <c r="D1008" s="47"/>
      <c r="E1008" s="33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</row>
    <row r="1009" spans="2:27" ht="15" customHeight="1">
      <c r="B1009" s="83"/>
      <c r="C1009" s="37"/>
      <c r="D1009" s="47"/>
      <c r="E1009" s="33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</row>
    <row r="1010" spans="2:27" ht="15" customHeight="1">
      <c r="B1010" s="83"/>
      <c r="C1010" s="37"/>
      <c r="D1010" s="47"/>
      <c r="E1010" s="33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</row>
    <row r="1011" spans="2:27" ht="15" customHeight="1">
      <c r="B1011" s="83"/>
      <c r="C1011" s="37"/>
      <c r="D1011" s="47"/>
      <c r="E1011" s="33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</row>
    <row r="1012" spans="2:27" ht="15" customHeight="1">
      <c r="B1012" s="83"/>
      <c r="C1012" s="37"/>
      <c r="D1012" s="47"/>
      <c r="E1012" s="33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</row>
    <row r="1013" spans="2:27" ht="15" customHeight="1">
      <c r="B1013" s="83"/>
      <c r="C1013" s="37"/>
      <c r="D1013" s="47"/>
      <c r="E1013" s="33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</row>
    <row r="1014" spans="2:27" ht="15" customHeight="1">
      <c r="B1014" s="83"/>
      <c r="C1014" s="37"/>
      <c r="D1014" s="47"/>
      <c r="E1014" s="33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</row>
    <row r="1015" spans="2:27" ht="15" customHeight="1">
      <c r="B1015" s="83"/>
      <c r="C1015" s="37"/>
      <c r="D1015" s="47"/>
      <c r="E1015" s="33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</row>
    <row r="1016" spans="2:27" ht="15" customHeight="1">
      <c r="B1016" s="83"/>
      <c r="C1016" s="37"/>
      <c r="D1016" s="47"/>
      <c r="E1016" s="33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</row>
    <row r="1017" spans="2:27" ht="15" customHeight="1">
      <c r="B1017" s="83"/>
      <c r="C1017" s="37"/>
      <c r="D1017" s="47"/>
      <c r="E1017" s="33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</row>
    <row r="1018" spans="2:27" ht="15" customHeight="1">
      <c r="B1018" s="83"/>
      <c r="C1018" s="37"/>
      <c r="D1018" s="47"/>
      <c r="E1018" s="33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</row>
    <row r="1019" spans="2:27" ht="15" customHeight="1">
      <c r="B1019" s="83"/>
      <c r="C1019" s="37"/>
      <c r="D1019" s="47"/>
      <c r="E1019" s="33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</row>
    <row r="1020" spans="2:27" ht="15" customHeight="1">
      <c r="B1020" s="83"/>
      <c r="C1020" s="37"/>
      <c r="D1020" s="47"/>
      <c r="E1020" s="33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</row>
    <row r="1021" spans="2:27" ht="15" customHeight="1">
      <c r="B1021" s="83"/>
      <c r="C1021" s="37"/>
      <c r="D1021" s="47"/>
      <c r="E1021" s="33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</row>
    <row r="1022" spans="2:27" ht="15" customHeight="1">
      <c r="B1022" s="83"/>
      <c r="C1022" s="37"/>
      <c r="D1022" s="47"/>
      <c r="E1022" s="33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</row>
    <row r="1023" spans="2:27" ht="15" customHeight="1">
      <c r="B1023" s="83"/>
      <c r="C1023" s="37"/>
      <c r="D1023" s="47"/>
      <c r="E1023" s="33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</row>
    <row r="1024" spans="2:27" ht="15" customHeight="1">
      <c r="B1024" s="83"/>
      <c r="C1024" s="37"/>
      <c r="D1024" s="47"/>
      <c r="E1024" s="33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</row>
    <row r="1025" spans="2:27" ht="15" customHeight="1">
      <c r="B1025" s="83"/>
      <c r="C1025" s="37"/>
      <c r="D1025" s="47"/>
      <c r="E1025" s="33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</row>
    <row r="1026" spans="2:27" ht="15" customHeight="1">
      <c r="B1026" s="83"/>
      <c r="C1026" s="37"/>
      <c r="D1026" s="47"/>
      <c r="E1026" s="33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</row>
    <row r="1027" spans="2:27" ht="15" customHeight="1">
      <c r="B1027" s="83"/>
      <c r="C1027" s="37"/>
      <c r="D1027" s="47"/>
      <c r="E1027" s="33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</row>
    <row r="1028" spans="2:27" ht="15" customHeight="1">
      <c r="B1028" s="83"/>
      <c r="C1028" s="37"/>
      <c r="D1028" s="47"/>
      <c r="E1028" s="33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</row>
    <row r="1029" spans="2:27" ht="15" customHeight="1">
      <c r="B1029" s="83"/>
      <c r="C1029" s="37"/>
      <c r="D1029" s="47"/>
      <c r="E1029" s="33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</row>
    <row r="1030" spans="2:27" ht="15" customHeight="1">
      <c r="B1030" s="83"/>
      <c r="C1030" s="37"/>
      <c r="D1030" s="47"/>
      <c r="E1030" s="33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</row>
    <row r="1031" spans="2:27" ht="15" customHeight="1">
      <c r="B1031" s="83"/>
      <c r="C1031" s="37"/>
      <c r="D1031" s="47"/>
      <c r="E1031" s="33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</row>
    <row r="1032" spans="2:27" ht="15" customHeight="1">
      <c r="B1032" s="83"/>
      <c r="C1032" s="37"/>
      <c r="D1032" s="47"/>
      <c r="E1032" s="33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</row>
    <row r="1033" spans="2:27" ht="15" customHeight="1">
      <c r="B1033" s="83"/>
      <c r="C1033" s="37"/>
      <c r="D1033" s="47"/>
      <c r="E1033" s="33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</row>
    <row r="1034" spans="2:27" ht="15" customHeight="1">
      <c r="B1034" s="83"/>
      <c r="C1034" s="37"/>
      <c r="D1034" s="47"/>
      <c r="E1034" s="33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</row>
    <row r="1035" spans="2:27" ht="15" customHeight="1">
      <c r="B1035" s="83"/>
      <c r="C1035" s="37"/>
      <c r="D1035" s="47"/>
      <c r="E1035" s="33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</row>
    <row r="1036" spans="2:27" ht="15" customHeight="1">
      <c r="B1036" s="83"/>
      <c r="C1036" s="37"/>
      <c r="D1036" s="47"/>
      <c r="E1036" s="33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</row>
    <row r="1037" spans="2:27" ht="15" customHeight="1">
      <c r="B1037" s="83"/>
      <c r="C1037" s="37"/>
      <c r="D1037" s="47"/>
      <c r="E1037" s="33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</row>
    <row r="1038" spans="2:27" ht="15" customHeight="1">
      <c r="B1038" s="83"/>
      <c r="C1038" s="37"/>
      <c r="D1038" s="47"/>
      <c r="E1038" s="33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</row>
    <row r="1039" spans="2:27" ht="15" customHeight="1">
      <c r="B1039" s="83"/>
      <c r="C1039" s="37"/>
      <c r="D1039" s="47"/>
      <c r="E1039" s="33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</row>
    <row r="1040" spans="2:27" ht="15" customHeight="1">
      <c r="B1040" s="83"/>
      <c r="C1040" s="37"/>
      <c r="D1040" s="47"/>
      <c r="E1040" s="33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</row>
    <row r="1041" spans="2:27" ht="15" customHeight="1">
      <c r="B1041" s="83"/>
      <c r="C1041" s="37"/>
      <c r="D1041" s="47"/>
      <c r="E1041" s="33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</row>
    <row r="1042" spans="2:27" ht="15" customHeight="1">
      <c r="B1042" s="83"/>
      <c r="C1042" s="37"/>
      <c r="D1042" s="47"/>
      <c r="E1042" s="33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</row>
    <row r="1043" spans="2:27" ht="15" customHeight="1">
      <c r="B1043" s="83"/>
      <c r="C1043" s="37"/>
      <c r="D1043" s="47"/>
      <c r="E1043" s="33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</row>
    <row r="1044" spans="2:27" ht="15" customHeight="1">
      <c r="B1044" s="83"/>
      <c r="C1044" s="37"/>
      <c r="D1044" s="47"/>
      <c r="E1044" s="33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</row>
    <row r="1045" spans="2:27" ht="15" customHeight="1">
      <c r="B1045" s="83"/>
      <c r="C1045" s="37"/>
      <c r="D1045" s="47"/>
      <c r="E1045" s="33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</row>
    <row r="1046" spans="2:27" ht="15" customHeight="1">
      <c r="B1046" s="83"/>
      <c r="C1046" s="37"/>
      <c r="D1046" s="47"/>
      <c r="E1046" s="33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</row>
    <row r="1047" spans="2:27" ht="15" customHeight="1">
      <c r="B1047" s="83"/>
      <c r="C1047" s="37"/>
      <c r="D1047" s="47"/>
      <c r="E1047" s="33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</row>
    <row r="1048" spans="2:27" ht="15" customHeight="1">
      <c r="B1048" s="83"/>
      <c r="C1048" s="37"/>
      <c r="D1048" s="47"/>
      <c r="E1048" s="33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</row>
    <row r="1049" spans="2:27" ht="15" customHeight="1">
      <c r="B1049" s="83"/>
      <c r="C1049" s="37"/>
      <c r="D1049" s="47"/>
      <c r="E1049" s="33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</row>
    <row r="1050" spans="2:27" ht="15" customHeight="1">
      <c r="B1050" s="83"/>
      <c r="C1050" s="37"/>
      <c r="D1050" s="47"/>
      <c r="E1050" s="33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</row>
    <row r="1051" spans="2:27" ht="15" customHeight="1">
      <c r="B1051" s="83"/>
      <c r="C1051" s="37"/>
      <c r="D1051" s="47"/>
      <c r="E1051" s="33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</row>
    <row r="1052" spans="2:27" ht="15" customHeight="1">
      <c r="B1052" s="83"/>
      <c r="C1052" s="37"/>
      <c r="D1052" s="47"/>
      <c r="E1052" s="33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</row>
    <row r="1053" spans="2:27" ht="15" customHeight="1">
      <c r="B1053" s="83"/>
      <c r="C1053" s="37"/>
      <c r="D1053" s="47"/>
      <c r="E1053" s="33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</row>
    <row r="1054" spans="2:27" ht="15" customHeight="1">
      <c r="B1054" s="83"/>
      <c r="C1054" s="37"/>
      <c r="D1054" s="47"/>
      <c r="E1054" s="33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</row>
    <row r="1055" spans="2:27" ht="15" customHeight="1">
      <c r="B1055" s="83"/>
      <c r="C1055" s="37"/>
      <c r="D1055" s="47"/>
      <c r="E1055" s="33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</row>
    <row r="1056" spans="2:27" ht="15" customHeight="1">
      <c r="B1056" s="83"/>
      <c r="C1056" s="37"/>
      <c r="D1056" s="47"/>
      <c r="E1056" s="33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</row>
    <row r="1057" spans="2:27" ht="15" customHeight="1">
      <c r="B1057" s="83"/>
      <c r="C1057" s="37"/>
      <c r="D1057" s="47"/>
      <c r="E1057" s="33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</row>
    <row r="1058" spans="2:27" ht="15" customHeight="1">
      <c r="B1058" s="83"/>
      <c r="C1058" s="37"/>
      <c r="D1058" s="47"/>
      <c r="E1058" s="33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</row>
    <row r="1059" spans="2:27" ht="15" customHeight="1">
      <c r="B1059" s="83"/>
      <c r="C1059" s="37"/>
      <c r="D1059" s="47"/>
      <c r="E1059" s="33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</row>
    <row r="1060" spans="2:27" ht="15" customHeight="1">
      <c r="B1060" s="83"/>
      <c r="C1060" s="37"/>
      <c r="D1060" s="47"/>
      <c r="E1060" s="33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</row>
    <row r="1061" spans="2:27" ht="15" customHeight="1">
      <c r="B1061" s="83"/>
      <c r="C1061" s="37"/>
      <c r="D1061" s="47"/>
      <c r="E1061" s="33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</row>
    <row r="1062" spans="2:27" ht="15" customHeight="1">
      <c r="B1062" s="83"/>
      <c r="C1062" s="37"/>
      <c r="D1062" s="47"/>
      <c r="E1062" s="33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</row>
    <row r="1063" spans="2:27" ht="15" customHeight="1">
      <c r="B1063" s="83"/>
      <c r="C1063" s="37"/>
      <c r="D1063" s="47"/>
      <c r="E1063" s="33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</row>
    <row r="1064" spans="2:27" ht="15" customHeight="1">
      <c r="B1064" s="83"/>
      <c r="C1064" s="37"/>
      <c r="D1064" s="47"/>
      <c r="E1064" s="33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</row>
    <row r="1065" spans="2:27" ht="15" customHeight="1">
      <c r="B1065" s="83"/>
      <c r="C1065" s="37"/>
      <c r="D1065" s="47"/>
      <c r="E1065" s="33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</row>
    <row r="1066" spans="2:27" ht="15" customHeight="1">
      <c r="B1066" s="83"/>
      <c r="C1066" s="37"/>
      <c r="D1066" s="47"/>
      <c r="E1066" s="33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</row>
    <row r="1067" spans="2:27" ht="15" customHeight="1">
      <c r="B1067" s="83"/>
      <c r="C1067" s="37"/>
      <c r="D1067" s="47"/>
      <c r="E1067" s="33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</row>
    <row r="1068" spans="2:27" ht="15" customHeight="1">
      <c r="B1068" s="83"/>
      <c r="C1068" s="37"/>
      <c r="D1068" s="47"/>
      <c r="E1068" s="33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</row>
    <row r="1069" spans="2:27" ht="15" customHeight="1">
      <c r="B1069" s="83"/>
      <c r="C1069" s="37"/>
      <c r="D1069" s="47"/>
      <c r="E1069" s="33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</row>
    <row r="1070" spans="2:27" ht="15" customHeight="1">
      <c r="B1070" s="83"/>
      <c r="C1070" s="37"/>
      <c r="D1070" s="47"/>
      <c r="E1070" s="33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</row>
    <row r="1071" spans="2:27" ht="15" customHeight="1">
      <c r="B1071" s="83"/>
      <c r="C1071" s="37"/>
      <c r="D1071" s="47"/>
      <c r="E1071" s="33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</row>
    <row r="1072" spans="2:27" ht="15" customHeight="1">
      <c r="B1072" s="83"/>
      <c r="C1072" s="37"/>
      <c r="D1072" s="47"/>
      <c r="E1072" s="33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</row>
    <row r="1073" spans="2:27" ht="15" customHeight="1">
      <c r="B1073" s="83"/>
      <c r="C1073" s="37"/>
      <c r="D1073" s="47"/>
      <c r="E1073" s="33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</row>
    <row r="1074" spans="2:27" ht="15" customHeight="1">
      <c r="B1074" s="83"/>
      <c r="C1074" s="37"/>
      <c r="D1074" s="47"/>
      <c r="E1074" s="33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</row>
    <row r="1075" spans="2:27" ht="15" customHeight="1">
      <c r="B1075" s="83"/>
      <c r="C1075" s="37"/>
      <c r="D1075" s="47"/>
      <c r="E1075" s="33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</row>
    <row r="1076" spans="2:27" ht="15" customHeight="1">
      <c r="B1076" s="83"/>
      <c r="C1076" s="37"/>
      <c r="D1076" s="47"/>
      <c r="E1076" s="33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</row>
    <row r="1077" spans="2:27" ht="15" customHeight="1">
      <c r="B1077" s="83"/>
      <c r="C1077" s="37"/>
      <c r="D1077" s="47"/>
      <c r="E1077" s="33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</row>
    <row r="1078" spans="2:27" ht="15" customHeight="1">
      <c r="B1078" s="83"/>
      <c r="C1078" s="37"/>
      <c r="D1078" s="47"/>
      <c r="E1078" s="33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</row>
    <row r="1079" spans="2:27" ht="15" customHeight="1">
      <c r="B1079" s="83"/>
      <c r="C1079" s="37"/>
      <c r="D1079" s="47"/>
      <c r="E1079" s="33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</row>
    <row r="1080" spans="2:27" ht="15" customHeight="1">
      <c r="B1080" s="83"/>
      <c r="C1080" s="37"/>
      <c r="D1080" s="47"/>
      <c r="E1080" s="33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</row>
    <row r="1081" spans="2:27" ht="15" customHeight="1">
      <c r="B1081" s="83"/>
      <c r="C1081" s="37"/>
      <c r="D1081" s="47"/>
      <c r="E1081" s="33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</row>
    <row r="1082" spans="2:27" ht="15" customHeight="1">
      <c r="B1082" s="83"/>
      <c r="C1082" s="37"/>
      <c r="D1082" s="47"/>
      <c r="E1082" s="33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</row>
    <row r="1083" spans="2:27" ht="15" customHeight="1">
      <c r="B1083" s="83"/>
      <c r="C1083" s="37"/>
      <c r="D1083" s="47"/>
      <c r="E1083" s="33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</row>
    <row r="1084" spans="2:27" ht="15" customHeight="1">
      <c r="B1084" s="83"/>
      <c r="C1084" s="37"/>
      <c r="D1084" s="47"/>
      <c r="E1084" s="33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</row>
    <row r="1085" spans="2:27" ht="15" customHeight="1">
      <c r="B1085" s="83"/>
      <c r="C1085" s="37"/>
      <c r="D1085" s="47"/>
      <c r="E1085" s="33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</row>
    <row r="1086" spans="2:27" ht="15" customHeight="1">
      <c r="B1086" s="83"/>
      <c r="C1086" s="37"/>
      <c r="D1086" s="47"/>
      <c r="E1086" s="33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</row>
    <row r="1087" spans="2:27" ht="15" customHeight="1">
      <c r="B1087" s="83"/>
      <c r="C1087" s="37"/>
      <c r="D1087" s="47"/>
      <c r="E1087" s="33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</row>
    <row r="1088" spans="2:27" ht="15" customHeight="1">
      <c r="B1088" s="83"/>
      <c r="C1088" s="37"/>
      <c r="D1088" s="47"/>
      <c r="E1088" s="33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</row>
    <row r="1089" spans="2:27" ht="15" customHeight="1">
      <c r="B1089" s="83"/>
      <c r="C1089" s="37"/>
      <c r="D1089" s="47"/>
      <c r="E1089" s="33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</row>
    <row r="1090" spans="2:27" ht="15" customHeight="1">
      <c r="B1090" s="83"/>
      <c r="C1090" s="37"/>
      <c r="D1090" s="47"/>
      <c r="E1090" s="33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</row>
    <row r="1091" spans="2:27" ht="15" customHeight="1">
      <c r="B1091" s="83"/>
      <c r="C1091" s="37"/>
      <c r="D1091" s="47"/>
      <c r="E1091" s="33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</row>
    <row r="1092" spans="2:27" ht="15" customHeight="1">
      <c r="B1092" s="83"/>
      <c r="C1092" s="37"/>
      <c r="D1092" s="47"/>
      <c r="E1092" s="33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</row>
    <row r="1093" spans="2:27" ht="15" customHeight="1">
      <c r="B1093" s="83"/>
      <c r="C1093" s="37"/>
      <c r="D1093" s="47"/>
      <c r="E1093" s="33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</row>
    <row r="1094" spans="2:27" ht="15" customHeight="1">
      <c r="B1094" s="83"/>
      <c r="C1094" s="37"/>
      <c r="D1094" s="47"/>
      <c r="E1094" s="33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</row>
    <row r="1095" spans="2:27" ht="15" customHeight="1">
      <c r="B1095" s="83"/>
      <c r="C1095" s="37"/>
      <c r="D1095" s="47"/>
      <c r="E1095" s="33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</row>
    <row r="1096" spans="2:27" ht="15" customHeight="1">
      <c r="B1096" s="83"/>
      <c r="C1096" s="37"/>
      <c r="D1096" s="47"/>
      <c r="E1096" s="33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</row>
    <row r="1097" spans="2:27" ht="15" customHeight="1">
      <c r="B1097" s="83"/>
      <c r="C1097" s="37"/>
      <c r="D1097" s="47"/>
      <c r="E1097" s="33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</row>
    <row r="1098" spans="2:27" ht="15" customHeight="1">
      <c r="B1098" s="83"/>
      <c r="C1098" s="37"/>
      <c r="D1098" s="47"/>
      <c r="E1098" s="33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</row>
    <row r="1099" spans="2:27" ht="15" customHeight="1">
      <c r="B1099" s="83"/>
      <c r="C1099" s="37"/>
      <c r="D1099" s="47"/>
      <c r="E1099" s="33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</row>
    <row r="1100" spans="2:27" ht="15" customHeight="1">
      <c r="B1100" s="83"/>
      <c r="C1100" s="37"/>
      <c r="D1100" s="47"/>
      <c r="E1100" s="33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</row>
    <row r="1101" spans="2:27" ht="15" customHeight="1">
      <c r="B1101" s="83"/>
      <c r="C1101" s="37"/>
      <c r="D1101" s="47"/>
      <c r="E1101" s="33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</row>
    <row r="1102" spans="2:27" ht="15" customHeight="1">
      <c r="B1102" s="83"/>
      <c r="C1102" s="37"/>
      <c r="D1102" s="47"/>
      <c r="E1102" s="33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</row>
    <row r="1103" spans="2:27" ht="15" customHeight="1">
      <c r="B1103" s="83"/>
      <c r="C1103" s="37"/>
      <c r="D1103" s="47"/>
      <c r="E1103" s="33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</row>
    <row r="1104" spans="2:27" ht="15" customHeight="1">
      <c r="B1104" s="83"/>
      <c r="C1104" s="37"/>
      <c r="D1104" s="47"/>
      <c r="E1104" s="33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</row>
    <row r="1105" spans="2:27" ht="15" customHeight="1">
      <c r="B1105" s="83"/>
      <c r="C1105" s="37"/>
      <c r="D1105" s="47"/>
      <c r="E1105" s="33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</row>
    <row r="1106" spans="2:27" ht="15" customHeight="1">
      <c r="B1106" s="83"/>
      <c r="C1106" s="37"/>
      <c r="D1106" s="47"/>
      <c r="E1106" s="33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</row>
    <row r="1107" spans="2:27" ht="15" customHeight="1">
      <c r="B1107" s="83"/>
      <c r="C1107" s="37"/>
      <c r="D1107" s="47"/>
      <c r="E1107" s="33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</row>
    <row r="1108" spans="2:27" ht="15" customHeight="1">
      <c r="B1108" s="83"/>
      <c r="C1108" s="37"/>
      <c r="D1108" s="47"/>
      <c r="E1108" s="33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</row>
    <row r="1109" spans="2:27" ht="15" customHeight="1">
      <c r="B1109" s="83"/>
      <c r="C1109" s="37"/>
      <c r="D1109" s="47"/>
      <c r="E1109" s="33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</row>
    <row r="1110" spans="2:27" ht="15" customHeight="1">
      <c r="B1110" s="83"/>
      <c r="C1110" s="37"/>
      <c r="D1110" s="47"/>
      <c r="E1110" s="33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</row>
    <row r="1111" spans="2:27" ht="15" customHeight="1">
      <c r="B1111" s="83"/>
      <c r="C1111" s="37"/>
      <c r="D1111" s="47"/>
      <c r="E1111" s="33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</row>
    <row r="1112" spans="2:27" ht="15" customHeight="1">
      <c r="B1112" s="83"/>
      <c r="C1112" s="37"/>
      <c r="D1112" s="47"/>
      <c r="E1112" s="33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</row>
    <row r="1113" spans="2:27" ht="15" customHeight="1">
      <c r="B1113" s="83"/>
      <c r="C1113" s="37"/>
      <c r="D1113" s="47"/>
      <c r="E1113" s="33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</row>
    <row r="1114" spans="2:27" ht="15" customHeight="1">
      <c r="B1114" s="83"/>
      <c r="C1114" s="37"/>
      <c r="D1114" s="47"/>
      <c r="E1114" s="33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</row>
    <row r="1115" spans="2:27" ht="15" customHeight="1">
      <c r="B1115" s="83"/>
      <c r="C1115" s="37"/>
      <c r="D1115" s="47"/>
      <c r="E1115" s="33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</row>
    <row r="1116" spans="2:27" ht="15" customHeight="1">
      <c r="B1116" s="83"/>
      <c r="C1116" s="37"/>
      <c r="D1116" s="47"/>
      <c r="E1116" s="33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</row>
    <row r="1117" spans="2:27" ht="15" customHeight="1">
      <c r="B1117" s="83"/>
      <c r="C1117" s="37"/>
      <c r="D1117" s="47"/>
      <c r="E1117" s="33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</row>
    <row r="1118" spans="2:27" ht="15" customHeight="1">
      <c r="B1118" s="83"/>
      <c r="C1118" s="37"/>
      <c r="D1118" s="47"/>
      <c r="E1118" s="33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</row>
    <row r="1119" spans="2:27" ht="15" customHeight="1">
      <c r="B1119" s="83"/>
      <c r="C1119" s="37"/>
      <c r="D1119" s="47"/>
      <c r="E1119" s="33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</row>
    <row r="1120" spans="2:27" ht="15" customHeight="1">
      <c r="B1120" s="83"/>
      <c r="C1120" s="37"/>
      <c r="D1120" s="47"/>
      <c r="E1120" s="33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</row>
    <row r="1121" spans="2:27" ht="15" customHeight="1">
      <c r="B1121" s="83"/>
      <c r="C1121" s="37"/>
      <c r="D1121" s="47"/>
      <c r="E1121" s="33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</row>
    <row r="1122" spans="2:27" ht="15" customHeight="1">
      <c r="B1122" s="83"/>
      <c r="C1122" s="37"/>
      <c r="D1122" s="47"/>
      <c r="E1122" s="33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</row>
    <row r="1123" spans="2:27" ht="15" customHeight="1">
      <c r="B1123" s="83"/>
      <c r="C1123" s="37"/>
      <c r="D1123" s="47"/>
      <c r="E1123" s="33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</row>
    <row r="1124" spans="2:27" ht="15" customHeight="1">
      <c r="B1124" s="83"/>
      <c r="C1124" s="37"/>
      <c r="D1124" s="47"/>
      <c r="E1124" s="33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</row>
    <row r="1125" spans="2:27" ht="15" customHeight="1">
      <c r="B1125" s="83"/>
      <c r="C1125" s="37"/>
      <c r="D1125" s="47"/>
      <c r="E1125" s="33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</row>
    <row r="1126" spans="2:27" ht="15" customHeight="1">
      <c r="B1126" s="83"/>
      <c r="C1126" s="37"/>
      <c r="D1126" s="47"/>
      <c r="E1126" s="33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</row>
    <row r="1127" spans="2:27" ht="15" customHeight="1">
      <c r="B1127" s="83"/>
      <c r="C1127" s="37"/>
      <c r="D1127" s="47"/>
      <c r="E1127" s="33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</row>
    <row r="1128" spans="2:27" ht="15" customHeight="1">
      <c r="B1128" s="83"/>
      <c r="C1128" s="37"/>
      <c r="D1128" s="47"/>
      <c r="E1128" s="33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</row>
    <row r="1129" spans="2:27" ht="15" customHeight="1">
      <c r="B1129" s="83"/>
      <c r="C1129" s="37"/>
      <c r="D1129" s="47"/>
      <c r="E1129" s="33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</row>
    <row r="1130" spans="2:27" ht="15" customHeight="1">
      <c r="B1130" s="83"/>
      <c r="C1130" s="37"/>
      <c r="D1130" s="47"/>
      <c r="E1130" s="33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</row>
    <row r="1131" spans="2:27" ht="15" customHeight="1">
      <c r="B1131" s="83"/>
      <c r="C1131" s="37"/>
      <c r="D1131" s="47"/>
      <c r="E1131" s="33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</row>
    <row r="1132" spans="2:27" ht="15" customHeight="1">
      <c r="B1132" s="83"/>
      <c r="C1132" s="37"/>
      <c r="D1132" s="47"/>
      <c r="E1132" s="33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</row>
    <row r="1133" spans="2:27" ht="15" customHeight="1">
      <c r="B1133" s="83"/>
      <c r="C1133" s="37"/>
      <c r="D1133" s="47"/>
      <c r="E1133" s="33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</row>
    <row r="1134" spans="2:27" ht="15" customHeight="1">
      <c r="B1134" s="83"/>
      <c r="C1134" s="37"/>
      <c r="D1134" s="47"/>
      <c r="E1134" s="33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</row>
    <row r="1135" spans="2:27" ht="15" customHeight="1">
      <c r="B1135" s="83"/>
      <c r="C1135" s="37"/>
      <c r="D1135" s="47"/>
      <c r="E1135" s="33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</row>
    <row r="1136" spans="2:27" ht="15" customHeight="1">
      <c r="B1136" s="83"/>
      <c r="C1136" s="37"/>
      <c r="D1136" s="47"/>
      <c r="E1136" s="33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</row>
    <row r="1137" spans="2:27" ht="15" customHeight="1">
      <c r="B1137" s="83"/>
      <c r="C1137" s="37"/>
      <c r="D1137" s="47"/>
      <c r="E1137" s="33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</row>
    <row r="1138" spans="2:27" ht="15" customHeight="1">
      <c r="B1138" s="83"/>
      <c r="C1138" s="37"/>
      <c r="D1138" s="47"/>
      <c r="E1138" s="33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</row>
    <row r="1139" spans="2:27" ht="15" customHeight="1">
      <c r="B1139" s="83"/>
      <c r="C1139" s="37"/>
      <c r="D1139" s="47"/>
      <c r="E1139" s="33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</row>
    <row r="1140" spans="2:27" ht="15" customHeight="1">
      <c r="B1140" s="83"/>
      <c r="C1140" s="37"/>
      <c r="D1140" s="47"/>
      <c r="E1140" s="33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</row>
    <row r="1141" spans="2:27" ht="15" customHeight="1">
      <c r="B1141" s="83"/>
      <c r="C1141" s="37"/>
      <c r="D1141" s="47"/>
      <c r="E1141" s="33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</row>
    <row r="1142" spans="2:27" ht="15" customHeight="1">
      <c r="B1142" s="83"/>
      <c r="C1142" s="37"/>
      <c r="D1142" s="47"/>
      <c r="E1142" s="33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</row>
    <row r="1143" spans="2:27" ht="15" customHeight="1">
      <c r="B1143" s="83"/>
      <c r="C1143" s="37"/>
      <c r="D1143" s="47"/>
      <c r="E1143" s="33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</row>
    <row r="1144" spans="2:27" ht="15" customHeight="1">
      <c r="B1144" s="83"/>
      <c r="C1144" s="37"/>
      <c r="D1144" s="47"/>
      <c r="E1144" s="33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</row>
    <row r="1145" spans="2:27" ht="15" customHeight="1">
      <c r="B1145" s="83"/>
      <c r="C1145" s="37"/>
      <c r="D1145" s="47"/>
      <c r="E1145" s="33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</row>
    <row r="1146" spans="2:27" ht="15" customHeight="1">
      <c r="B1146" s="83"/>
      <c r="C1146" s="37"/>
      <c r="D1146" s="47"/>
      <c r="E1146" s="33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</row>
    <row r="1147" spans="2:27" ht="15" customHeight="1">
      <c r="B1147" s="83"/>
      <c r="C1147" s="37"/>
      <c r="D1147" s="47"/>
      <c r="E1147" s="33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</row>
    <row r="1148" spans="2:27" ht="15" customHeight="1">
      <c r="B1148" s="83"/>
      <c r="C1148" s="37"/>
      <c r="D1148" s="47"/>
      <c r="E1148" s="33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</row>
    <row r="1149" spans="2:27" ht="15" customHeight="1">
      <c r="B1149" s="83"/>
      <c r="C1149" s="37"/>
      <c r="D1149" s="47"/>
      <c r="E1149" s="33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</row>
    <row r="1150" spans="2:27" ht="15" customHeight="1">
      <c r="B1150" s="83"/>
      <c r="C1150" s="37"/>
      <c r="D1150" s="47"/>
      <c r="E1150" s="33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</row>
    <row r="1151" spans="2:27" ht="15" customHeight="1">
      <c r="B1151" s="83"/>
      <c r="C1151" s="37"/>
      <c r="D1151" s="47"/>
      <c r="E1151" s="33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</row>
    <row r="1152" spans="2:27" ht="15" customHeight="1">
      <c r="B1152" s="83"/>
      <c r="C1152" s="37"/>
      <c r="D1152" s="47"/>
      <c r="E1152" s="33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</row>
    <row r="1153" spans="2:27" ht="15" customHeight="1">
      <c r="B1153" s="83"/>
      <c r="C1153" s="37"/>
      <c r="D1153" s="47"/>
      <c r="E1153" s="33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</row>
    <row r="1154" spans="2:27" ht="15" customHeight="1">
      <c r="B1154" s="83"/>
      <c r="C1154" s="37"/>
      <c r="D1154" s="47"/>
      <c r="E1154" s="33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</row>
    <row r="1155" spans="2:27" ht="15" customHeight="1">
      <c r="B1155" s="83"/>
      <c r="C1155" s="37"/>
      <c r="D1155" s="47"/>
      <c r="E1155" s="33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</row>
    <row r="1156" spans="2:27" ht="15" customHeight="1">
      <c r="B1156" s="83"/>
      <c r="C1156" s="37"/>
      <c r="D1156" s="47"/>
      <c r="E1156" s="33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</row>
    <row r="1157" spans="2:27" ht="15" customHeight="1">
      <c r="B1157" s="83"/>
      <c r="C1157" s="37"/>
      <c r="D1157" s="47"/>
      <c r="E1157" s="33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</row>
    <row r="1158" spans="2:27" ht="15" customHeight="1">
      <c r="B1158" s="83"/>
      <c r="C1158" s="37"/>
      <c r="D1158" s="47"/>
      <c r="E1158" s="33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</row>
    <row r="1159" spans="2:27" ht="15" customHeight="1">
      <c r="B1159" s="83"/>
      <c r="C1159" s="37"/>
      <c r="D1159" s="47"/>
      <c r="E1159" s="33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</row>
    <row r="1160" spans="2:27" ht="15" customHeight="1">
      <c r="B1160" s="83"/>
      <c r="C1160" s="37"/>
      <c r="D1160" s="47"/>
      <c r="E1160" s="33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</row>
    <row r="1161" spans="2:27" ht="15" customHeight="1">
      <c r="B1161" s="83"/>
      <c r="C1161" s="37"/>
      <c r="D1161" s="47"/>
      <c r="E1161" s="33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</row>
    <row r="1162" spans="2:27" ht="15" customHeight="1">
      <c r="B1162" s="83"/>
      <c r="C1162" s="37"/>
      <c r="D1162" s="47"/>
      <c r="E1162" s="33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</row>
    <row r="1163" spans="2:27" ht="15" customHeight="1">
      <c r="B1163" s="83"/>
      <c r="C1163" s="37"/>
      <c r="D1163" s="47"/>
      <c r="E1163" s="33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</row>
    <row r="1164" spans="2:27" ht="15" customHeight="1">
      <c r="B1164" s="83"/>
      <c r="C1164" s="37"/>
      <c r="D1164" s="47"/>
      <c r="E1164" s="33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</row>
    <row r="1165" spans="2:27" ht="15" customHeight="1">
      <c r="B1165" s="83"/>
      <c r="C1165" s="37"/>
      <c r="D1165" s="47"/>
      <c r="E1165" s="33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</row>
    <row r="1166" spans="2:27" ht="15" customHeight="1">
      <c r="B1166" s="83"/>
      <c r="C1166" s="37"/>
      <c r="D1166" s="47"/>
      <c r="E1166" s="33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</row>
    <row r="1167" spans="2:27" ht="15" customHeight="1">
      <c r="B1167" s="83"/>
      <c r="C1167" s="37"/>
      <c r="D1167" s="47"/>
      <c r="E1167" s="33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</row>
    <row r="1168" spans="2:27" ht="15" customHeight="1">
      <c r="B1168" s="83"/>
      <c r="C1168" s="37"/>
      <c r="D1168" s="47"/>
      <c r="E1168" s="33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</row>
    <row r="1169" spans="2:27" ht="15" customHeight="1">
      <c r="B1169" s="83"/>
      <c r="C1169" s="37"/>
      <c r="D1169" s="47"/>
      <c r="E1169" s="33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</row>
    <row r="1170" spans="2:27" ht="15" customHeight="1">
      <c r="B1170" s="83"/>
      <c r="C1170" s="37"/>
      <c r="D1170" s="47"/>
      <c r="E1170" s="33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</row>
    <row r="1171" spans="2:27" ht="15" customHeight="1">
      <c r="B1171" s="83"/>
      <c r="C1171" s="37"/>
      <c r="D1171" s="47"/>
      <c r="E1171" s="33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</row>
    <row r="1172" spans="2:27" ht="15" customHeight="1">
      <c r="B1172" s="83"/>
      <c r="C1172" s="37"/>
      <c r="D1172" s="47"/>
      <c r="E1172" s="33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</row>
    <row r="1173" spans="2:27" ht="15" customHeight="1">
      <c r="B1173" s="83"/>
      <c r="C1173" s="37"/>
      <c r="D1173" s="47"/>
      <c r="E1173" s="33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</row>
    <row r="1174" spans="2:27" ht="15" customHeight="1">
      <c r="B1174" s="83"/>
      <c r="C1174" s="37"/>
      <c r="D1174" s="47"/>
      <c r="E1174" s="33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</row>
    <row r="1175" spans="2:27" ht="15" customHeight="1">
      <c r="B1175" s="83"/>
      <c r="C1175" s="37"/>
      <c r="D1175" s="47"/>
      <c r="E1175" s="33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</row>
    <row r="1176" spans="2:27" ht="15" customHeight="1">
      <c r="B1176" s="83"/>
      <c r="C1176" s="37"/>
      <c r="D1176" s="47"/>
      <c r="E1176" s="33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</row>
    <row r="1177" spans="2:27" ht="15" customHeight="1">
      <c r="B1177" s="83"/>
      <c r="C1177" s="37"/>
      <c r="D1177" s="47"/>
      <c r="E1177" s="33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</row>
    <row r="1178" spans="2:27" ht="15" customHeight="1">
      <c r="B1178" s="83"/>
      <c r="C1178" s="37"/>
      <c r="D1178" s="47"/>
      <c r="E1178" s="33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</row>
    <row r="1179" spans="2:27" ht="15" customHeight="1">
      <c r="B1179" s="83"/>
      <c r="C1179" s="37"/>
      <c r="D1179" s="47"/>
      <c r="E1179" s="33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</row>
    <row r="1180" spans="2:27" ht="15" customHeight="1">
      <c r="B1180" s="83"/>
      <c r="C1180" s="37"/>
      <c r="D1180" s="47"/>
      <c r="E1180" s="33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</row>
    <row r="1181" spans="2:27" ht="15" customHeight="1">
      <c r="B1181" s="83"/>
      <c r="C1181" s="37"/>
      <c r="D1181" s="47"/>
      <c r="E1181" s="33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</row>
    <row r="1182" spans="2:27" ht="15" customHeight="1">
      <c r="B1182" s="83"/>
      <c r="C1182" s="37"/>
      <c r="D1182" s="47"/>
      <c r="E1182" s="33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</row>
    <row r="1183" spans="2:27" ht="15" customHeight="1">
      <c r="B1183" s="83"/>
      <c r="C1183" s="37"/>
      <c r="D1183" s="47"/>
      <c r="E1183" s="33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</row>
    <row r="1184" spans="2:27" ht="15" customHeight="1">
      <c r="B1184" s="83"/>
      <c r="C1184" s="37"/>
      <c r="D1184" s="47"/>
      <c r="E1184" s="33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</row>
    <row r="1185" spans="2:27" ht="15" customHeight="1">
      <c r="B1185" s="83"/>
      <c r="C1185" s="37"/>
      <c r="D1185" s="47"/>
      <c r="E1185" s="33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</row>
    <row r="1186" spans="2:27" ht="15" customHeight="1">
      <c r="B1186" s="83"/>
      <c r="C1186" s="37"/>
      <c r="D1186" s="47"/>
      <c r="E1186" s="33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</row>
    <row r="1187" spans="2:27" ht="15" customHeight="1">
      <c r="B1187" s="83"/>
      <c r="C1187" s="37"/>
      <c r="D1187" s="47"/>
      <c r="E1187" s="33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</row>
    <row r="1188" spans="2:27" ht="15" customHeight="1">
      <c r="B1188" s="83"/>
      <c r="C1188" s="37"/>
      <c r="D1188" s="47"/>
      <c r="E1188" s="33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</row>
    <row r="1189" spans="2:27" ht="15" customHeight="1">
      <c r="B1189" s="83"/>
      <c r="C1189" s="37"/>
      <c r="D1189" s="47"/>
      <c r="E1189" s="33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</row>
    <row r="1190" spans="2:27" ht="15" customHeight="1">
      <c r="B1190" s="83"/>
      <c r="C1190" s="37"/>
      <c r="D1190" s="47"/>
      <c r="E1190" s="33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</row>
    <row r="1191" spans="2:27" ht="15" customHeight="1">
      <c r="B1191" s="83"/>
      <c r="C1191" s="37"/>
      <c r="D1191" s="47"/>
      <c r="E1191" s="33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</row>
    <row r="1192" spans="2:27" ht="15" customHeight="1">
      <c r="B1192" s="83"/>
      <c r="C1192" s="37"/>
      <c r="D1192" s="47"/>
      <c r="E1192" s="33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</row>
    <row r="1193" spans="2:27" ht="15" customHeight="1">
      <c r="B1193" s="83"/>
      <c r="C1193" s="37"/>
      <c r="D1193" s="47"/>
      <c r="E1193" s="33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</row>
    <row r="1194" spans="2:27" ht="15" customHeight="1">
      <c r="B1194" s="83"/>
      <c r="C1194" s="37"/>
      <c r="D1194" s="47"/>
      <c r="E1194" s="33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</row>
    <row r="1195" spans="2:27" ht="15" customHeight="1">
      <c r="B1195" s="83"/>
      <c r="C1195" s="37"/>
      <c r="D1195" s="47"/>
      <c r="E1195" s="33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</row>
    <row r="1196" spans="2:27" ht="15" customHeight="1">
      <c r="B1196" s="83"/>
      <c r="C1196" s="37"/>
      <c r="D1196" s="47"/>
      <c r="E1196" s="33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</row>
    <row r="1197" spans="2:27" ht="15" customHeight="1">
      <c r="B1197" s="83"/>
      <c r="C1197" s="37"/>
      <c r="D1197" s="47"/>
      <c r="E1197" s="33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</row>
    <row r="1198" spans="2:27" ht="15" customHeight="1">
      <c r="B1198" s="83"/>
      <c r="C1198" s="37"/>
      <c r="D1198" s="47"/>
      <c r="E1198" s="33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</row>
    <row r="1199" spans="2:27" ht="15" customHeight="1">
      <c r="B1199" s="83"/>
      <c r="C1199" s="37"/>
      <c r="D1199" s="47"/>
      <c r="E1199" s="33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</row>
    <row r="1200" spans="2:27" ht="15" customHeight="1">
      <c r="B1200" s="83"/>
      <c r="C1200" s="37"/>
      <c r="D1200" s="47"/>
      <c r="E1200" s="33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</row>
    <row r="1201" spans="2:27" ht="15" customHeight="1">
      <c r="B1201" s="83"/>
      <c r="C1201" s="37"/>
      <c r="D1201" s="47"/>
      <c r="E1201" s="33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</row>
    <row r="1202" spans="2:27" ht="15" customHeight="1">
      <c r="B1202" s="83"/>
      <c r="C1202" s="37"/>
      <c r="D1202" s="47"/>
      <c r="E1202" s="33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</row>
    <row r="1203" spans="2:27" ht="15" customHeight="1">
      <c r="B1203" s="83"/>
      <c r="C1203" s="37"/>
      <c r="D1203" s="47"/>
      <c r="E1203" s="33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</row>
    <row r="1204" spans="2:27" ht="15" customHeight="1">
      <c r="B1204" s="83"/>
      <c r="C1204" s="37"/>
      <c r="D1204" s="47"/>
      <c r="E1204" s="33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</row>
    <row r="1205" spans="2:27" ht="15" customHeight="1">
      <c r="B1205" s="83"/>
      <c r="C1205" s="37"/>
      <c r="D1205" s="47"/>
      <c r="E1205" s="33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</row>
    <row r="1206" spans="2:27" ht="15" customHeight="1">
      <c r="B1206" s="83"/>
      <c r="C1206" s="37"/>
      <c r="D1206" s="47"/>
      <c r="E1206" s="33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</row>
    <row r="1207" spans="2:27" ht="15" customHeight="1">
      <c r="B1207" s="83"/>
      <c r="C1207" s="37"/>
      <c r="D1207" s="47"/>
      <c r="E1207" s="33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</row>
    <row r="1208" spans="2:27" ht="15" customHeight="1">
      <c r="B1208" s="83"/>
      <c r="C1208" s="37"/>
      <c r="D1208" s="47"/>
      <c r="E1208" s="33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</row>
    <row r="1209" spans="2:27" ht="15" customHeight="1">
      <c r="B1209" s="83"/>
      <c r="C1209" s="37"/>
      <c r="D1209" s="47"/>
      <c r="E1209" s="33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</row>
    <row r="1210" spans="2:27" ht="15" customHeight="1">
      <c r="B1210" s="83"/>
      <c r="C1210" s="37"/>
      <c r="D1210" s="47"/>
      <c r="E1210" s="33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</row>
    <row r="1211" spans="2:27" ht="15" customHeight="1">
      <c r="B1211" s="83"/>
      <c r="C1211" s="37"/>
      <c r="D1211" s="47"/>
      <c r="E1211" s="33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</row>
    <row r="1212" spans="2:27" ht="15" customHeight="1">
      <c r="B1212" s="83"/>
      <c r="C1212" s="37"/>
      <c r="D1212" s="47"/>
      <c r="E1212" s="33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</row>
    <row r="1213" spans="2:27" ht="15" customHeight="1">
      <c r="B1213" s="83"/>
      <c r="C1213" s="37"/>
      <c r="D1213" s="47"/>
      <c r="E1213" s="33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</row>
    <row r="1214" spans="2:27" ht="15" customHeight="1">
      <c r="B1214" s="83"/>
      <c r="C1214" s="37"/>
      <c r="D1214" s="47"/>
      <c r="E1214" s="33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</row>
    <row r="1215" spans="2:27" ht="15" customHeight="1">
      <c r="B1215" s="83"/>
      <c r="C1215" s="37"/>
      <c r="D1215" s="47"/>
      <c r="E1215" s="33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</row>
    <row r="1216" spans="2:27" ht="15" customHeight="1">
      <c r="B1216" s="83"/>
      <c r="C1216" s="37"/>
      <c r="D1216" s="47"/>
      <c r="E1216" s="33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</row>
    <row r="1217" spans="2:27" ht="15" customHeight="1">
      <c r="B1217" s="83"/>
      <c r="C1217" s="37"/>
      <c r="D1217" s="47"/>
      <c r="E1217" s="33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</row>
    <row r="1218" spans="2:27" ht="15" customHeight="1">
      <c r="B1218" s="83"/>
      <c r="C1218" s="37"/>
      <c r="D1218" s="47"/>
      <c r="E1218" s="33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</row>
    <row r="1219" spans="2:27" ht="15" customHeight="1">
      <c r="B1219" s="83"/>
      <c r="C1219" s="37"/>
      <c r="D1219" s="47"/>
      <c r="E1219" s="33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</row>
    <row r="1220" spans="2:27" ht="15" customHeight="1">
      <c r="B1220" s="83"/>
      <c r="C1220" s="37"/>
      <c r="D1220" s="47"/>
      <c r="E1220" s="33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</row>
    <row r="1221" spans="2:27" ht="15" customHeight="1">
      <c r="B1221" s="83"/>
      <c r="C1221" s="37"/>
      <c r="D1221" s="47"/>
      <c r="E1221" s="33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</row>
    <row r="1222" spans="2:27" ht="15" customHeight="1">
      <c r="B1222" s="83"/>
      <c r="C1222" s="37"/>
      <c r="D1222" s="47"/>
      <c r="E1222" s="33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</row>
    <row r="1223" spans="2:27" ht="15" customHeight="1">
      <c r="B1223" s="83"/>
      <c r="C1223" s="37"/>
      <c r="D1223" s="47"/>
      <c r="E1223" s="33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</row>
    <row r="1224" spans="2:27" ht="15" customHeight="1">
      <c r="B1224" s="83"/>
      <c r="C1224" s="37"/>
      <c r="D1224" s="47"/>
      <c r="E1224" s="33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</row>
    <row r="1225" spans="2:27" ht="15" customHeight="1">
      <c r="B1225" s="83"/>
      <c r="C1225" s="37"/>
      <c r="D1225" s="47"/>
      <c r="E1225" s="33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</row>
    <row r="1226" spans="2:27" ht="15" customHeight="1">
      <c r="B1226" s="83"/>
      <c r="C1226" s="37"/>
      <c r="D1226" s="47"/>
      <c r="E1226" s="33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</row>
    <row r="1227" spans="2:27" ht="15" customHeight="1">
      <c r="B1227" s="83"/>
      <c r="C1227" s="37"/>
      <c r="D1227" s="47"/>
      <c r="E1227" s="33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</row>
    <row r="1228" spans="2:27" ht="15" customHeight="1">
      <c r="B1228" s="83"/>
      <c r="C1228" s="37"/>
      <c r="D1228" s="47"/>
      <c r="E1228" s="33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</row>
    <row r="1229" spans="2:27" ht="15" customHeight="1">
      <c r="B1229" s="83"/>
      <c r="C1229" s="37"/>
      <c r="D1229" s="47"/>
      <c r="E1229" s="33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</row>
    <row r="1230" spans="2:27" ht="15" customHeight="1">
      <c r="B1230" s="83"/>
      <c r="C1230" s="37"/>
      <c r="D1230" s="47"/>
      <c r="E1230" s="33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</row>
    <row r="1231" spans="2:27" ht="15" customHeight="1">
      <c r="B1231" s="83"/>
      <c r="C1231" s="37"/>
      <c r="D1231" s="47"/>
      <c r="E1231" s="33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</row>
    <row r="1232" spans="2:27" ht="15" customHeight="1">
      <c r="B1232" s="83"/>
      <c r="C1232" s="37"/>
      <c r="D1232" s="47"/>
      <c r="E1232" s="33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</row>
    <row r="1233" spans="2:27" ht="15" customHeight="1">
      <c r="B1233" s="83"/>
      <c r="C1233" s="37"/>
      <c r="D1233" s="47"/>
      <c r="E1233" s="33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</row>
    <row r="1234" spans="2:27" ht="15" customHeight="1">
      <c r="B1234" s="83"/>
      <c r="C1234" s="37"/>
      <c r="D1234" s="47"/>
      <c r="E1234" s="33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</row>
    <row r="1235" spans="2:27" ht="15" customHeight="1">
      <c r="B1235" s="83"/>
      <c r="C1235" s="37"/>
      <c r="D1235" s="47"/>
      <c r="E1235" s="33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</row>
    <row r="1236" spans="2:27" ht="15" customHeight="1">
      <c r="B1236" s="83"/>
      <c r="C1236" s="37"/>
      <c r="D1236" s="47"/>
      <c r="E1236" s="33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</row>
    <row r="1237" spans="2:27" ht="15" customHeight="1">
      <c r="B1237" s="83"/>
      <c r="C1237" s="37"/>
      <c r="D1237" s="47"/>
      <c r="E1237" s="33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</row>
    <row r="1238" spans="2:27" ht="15" customHeight="1">
      <c r="B1238" s="83"/>
      <c r="C1238" s="37"/>
      <c r="D1238" s="47"/>
      <c r="E1238" s="33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</row>
    <row r="1239" spans="2:27" ht="15" customHeight="1">
      <c r="B1239" s="83"/>
      <c r="C1239" s="37"/>
      <c r="D1239" s="47"/>
      <c r="E1239" s="33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</row>
    <row r="1240" spans="2:27" ht="15" customHeight="1">
      <c r="B1240" s="83"/>
      <c r="C1240" s="37"/>
      <c r="D1240" s="47"/>
      <c r="E1240" s="33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</row>
    <row r="1241" spans="2:27" ht="15" customHeight="1">
      <c r="B1241" s="83"/>
      <c r="C1241" s="37"/>
      <c r="D1241" s="47"/>
      <c r="E1241" s="33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</row>
    <row r="1242" spans="2:27" ht="15" customHeight="1">
      <c r="B1242" s="83"/>
      <c r="C1242" s="37"/>
      <c r="D1242" s="47"/>
      <c r="E1242" s="33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</row>
    <row r="1243" spans="2:27" ht="15" customHeight="1">
      <c r="B1243" s="83"/>
      <c r="C1243" s="37"/>
      <c r="D1243" s="47"/>
      <c r="E1243" s="33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</row>
    <row r="1244" spans="2:27" ht="15" customHeight="1">
      <c r="B1244" s="83"/>
      <c r="C1244" s="37"/>
      <c r="D1244" s="47"/>
      <c r="E1244" s="33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</row>
    <row r="1245" spans="2:27" ht="15" customHeight="1">
      <c r="B1245" s="83"/>
      <c r="C1245" s="37"/>
      <c r="D1245" s="47"/>
      <c r="E1245" s="33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</row>
    <row r="1246" spans="2:27" ht="15" customHeight="1">
      <c r="B1246" s="83"/>
      <c r="C1246" s="37"/>
      <c r="D1246" s="47"/>
      <c r="E1246" s="33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</row>
    <row r="1247" spans="2:27" ht="15" customHeight="1">
      <c r="B1247" s="83"/>
      <c r="C1247" s="37"/>
      <c r="D1247" s="47"/>
      <c r="E1247" s="33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</row>
    <row r="1248" spans="2:27" ht="15" customHeight="1">
      <c r="B1248" s="83"/>
      <c r="C1248" s="37"/>
      <c r="D1248" s="47"/>
      <c r="E1248" s="33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</row>
    <row r="1249" spans="2:27" ht="15" customHeight="1">
      <c r="B1249" s="83"/>
      <c r="C1249" s="37"/>
      <c r="D1249" s="47"/>
      <c r="E1249" s="33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</row>
    <row r="1250" spans="2:27" ht="15" customHeight="1">
      <c r="B1250" s="83"/>
      <c r="C1250" s="37"/>
      <c r="D1250" s="47"/>
      <c r="E1250" s="33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</row>
    <row r="1251" spans="2:27" ht="15" customHeight="1">
      <c r="B1251" s="83"/>
      <c r="C1251" s="37"/>
      <c r="D1251" s="47"/>
      <c r="E1251" s="33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</row>
    <row r="1252" spans="2:27" ht="15" customHeight="1">
      <c r="B1252" s="83"/>
      <c r="C1252" s="37"/>
      <c r="D1252" s="47"/>
      <c r="E1252" s="33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</row>
    <row r="1253" spans="2:27" ht="15" customHeight="1">
      <c r="B1253" s="83"/>
      <c r="C1253" s="37"/>
      <c r="D1253" s="47"/>
      <c r="E1253" s="33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</row>
    <row r="1254" spans="2:27" ht="15" customHeight="1">
      <c r="B1254" s="83"/>
      <c r="C1254" s="37"/>
      <c r="D1254" s="47"/>
      <c r="E1254" s="33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</row>
    <row r="1255" spans="2:27" ht="15" customHeight="1">
      <c r="B1255" s="83"/>
      <c r="C1255" s="37"/>
      <c r="D1255" s="47"/>
      <c r="E1255" s="33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</row>
    <row r="1256" spans="2:27" ht="15" customHeight="1">
      <c r="B1256" s="83"/>
      <c r="C1256" s="37"/>
      <c r="D1256" s="47"/>
      <c r="E1256" s="33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</row>
    <row r="1257" spans="2:27" ht="15" customHeight="1">
      <c r="B1257" s="83"/>
      <c r="C1257" s="37"/>
      <c r="D1257" s="47"/>
      <c r="E1257" s="33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</row>
    <row r="1258" spans="2:27" ht="15" customHeight="1">
      <c r="B1258" s="83"/>
      <c r="C1258" s="37"/>
      <c r="D1258" s="47"/>
      <c r="E1258" s="33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</row>
    <row r="1259" spans="2:27" ht="15" customHeight="1">
      <c r="B1259" s="83"/>
      <c r="C1259" s="37"/>
      <c r="D1259" s="47"/>
      <c r="E1259" s="33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</row>
    <row r="1260" spans="2:27" ht="15" customHeight="1">
      <c r="B1260" s="83"/>
      <c r="C1260" s="37"/>
      <c r="D1260" s="47"/>
      <c r="E1260" s="33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</row>
    <row r="1261" spans="2:27" ht="15" customHeight="1">
      <c r="B1261" s="83"/>
      <c r="C1261" s="37"/>
      <c r="D1261" s="47"/>
      <c r="E1261" s="33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</row>
    <row r="1262" spans="2:27" ht="15" customHeight="1">
      <c r="B1262" s="83"/>
      <c r="C1262" s="37"/>
      <c r="D1262" s="47"/>
      <c r="E1262" s="33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</row>
    <row r="1263" spans="2:27" ht="15" customHeight="1">
      <c r="B1263" s="83"/>
      <c r="C1263" s="37"/>
      <c r="D1263" s="47"/>
      <c r="E1263" s="33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</row>
    <row r="1264" spans="2:27" ht="15" customHeight="1">
      <c r="B1264" s="83"/>
      <c r="C1264" s="37"/>
      <c r="D1264" s="47"/>
      <c r="E1264" s="33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</row>
    <row r="1265" spans="2:27" ht="15" customHeight="1">
      <c r="B1265" s="83"/>
      <c r="C1265" s="37"/>
      <c r="D1265" s="47"/>
      <c r="E1265" s="33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</row>
    <row r="1266" spans="2:27" ht="15" customHeight="1">
      <c r="B1266" s="83"/>
      <c r="C1266" s="37"/>
      <c r="D1266" s="47"/>
      <c r="E1266" s="33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</row>
    <row r="1267" spans="2:27" ht="15" customHeight="1">
      <c r="B1267" s="83"/>
      <c r="C1267" s="37"/>
      <c r="D1267" s="47"/>
      <c r="E1267" s="33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</row>
    <row r="1268" spans="2:27" ht="15" customHeight="1">
      <c r="B1268" s="83"/>
      <c r="C1268" s="37"/>
      <c r="D1268" s="47"/>
      <c r="E1268" s="33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</row>
    <row r="1269" spans="2:27" ht="15" customHeight="1">
      <c r="B1269" s="83"/>
      <c r="C1269" s="37"/>
      <c r="D1269" s="47"/>
      <c r="E1269" s="33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</row>
    <row r="1270" spans="2:27" ht="15" customHeight="1">
      <c r="B1270" s="83"/>
      <c r="C1270" s="37"/>
      <c r="D1270" s="47"/>
      <c r="E1270" s="33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</row>
    <row r="1271" spans="2:27" ht="15" customHeight="1">
      <c r="B1271" s="83"/>
      <c r="C1271" s="37"/>
      <c r="D1271" s="47"/>
      <c r="E1271" s="33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</row>
    <row r="1272" spans="2:27" ht="15" customHeight="1">
      <c r="B1272" s="83"/>
      <c r="C1272" s="37"/>
      <c r="D1272" s="47"/>
      <c r="E1272" s="33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</row>
    <row r="1273" spans="2:27" ht="15" customHeight="1">
      <c r="B1273" s="83"/>
      <c r="C1273" s="37"/>
      <c r="D1273" s="47"/>
      <c r="E1273" s="33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</row>
    <row r="1274" spans="2:27" ht="15" customHeight="1">
      <c r="B1274" s="83"/>
      <c r="C1274" s="37"/>
      <c r="D1274" s="47"/>
      <c r="E1274" s="33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</row>
    <row r="1275" spans="2:27" ht="15" customHeight="1">
      <c r="B1275" s="83"/>
      <c r="C1275" s="37"/>
      <c r="D1275" s="47"/>
      <c r="E1275" s="33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</row>
    <row r="1276" spans="2:27" ht="15" customHeight="1">
      <c r="B1276" s="83"/>
      <c r="C1276" s="37"/>
      <c r="D1276" s="47"/>
      <c r="E1276" s="33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</row>
    <row r="1277" spans="2:27" ht="15" customHeight="1">
      <c r="B1277" s="83"/>
      <c r="C1277" s="37"/>
      <c r="D1277" s="47"/>
      <c r="E1277" s="33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</row>
    <row r="1278" spans="2:27" ht="15" customHeight="1">
      <c r="B1278" s="83"/>
      <c r="C1278" s="37"/>
      <c r="D1278" s="47"/>
      <c r="E1278" s="33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</row>
    <row r="1279" spans="2:27" ht="15" customHeight="1">
      <c r="B1279" s="83"/>
      <c r="C1279" s="37"/>
      <c r="D1279" s="47"/>
      <c r="E1279" s="33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</row>
    <row r="1280" spans="2:27" ht="15" customHeight="1">
      <c r="B1280" s="83"/>
      <c r="C1280" s="37"/>
      <c r="D1280" s="47"/>
      <c r="E1280" s="33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</row>
    <row r="1281" spans="2:27" ht="15" customHeight="1">
      <c r="B1281" s="83"/>
      <c r="C1281" s="37"/>
      <c r="D1281" s="47"/>
      <c r="E1281" s="33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</row>
    <row r="1282" spans="2:27" ht="15" customHeight="1">
      <c r="B1282" s="83"/>
      <c r="C1282" s="37"/>
      <c r="D1282" s="47"/>
      <c r="E1282" s="33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</row>
    <row r="1283" spans="2:27" ht="15" customHeight="1">
      <c r="B1283" s="83"/>
      <c r="C1283" s="37"/>
      <c r="D1283" s="47"/>
      <c r="E1283" s="33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</row>
    <row r="1284" spans="2:27" ht="15" customHeight="1">
      <c r="B1284" s="83"/>
      <c r="C1284" s="37"/>
      <c r="D1284" s="47"/>
      <c r="E1284" s="33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</row>
    <row r="1285" spans="2:27" ht="15" customHeight="1">
      <c r="B1285" s="83"/>
      <c r="C1285" s="37"/>
      <c r="D1285" s="47"/>
      <c r="E1285" s="33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</row>
    <row r="1286" spans="2:27" ht="15" customHeight="1">
      <c r="B1286" s="83"/>
      <c r="C1286" s="37"/>
      <c r="D1286" s="47"/>
      <c r="E1286" s="33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</row>
    <row r="1287" spans="2:27" ht="15" customHeight="1">
      <c r="B1287" s="83"/>
      <c r="C1287" s="37"/>
      <c r="D1287" s="47"/>
      <c r="E1287" s="33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</row>
    <row r="1288" spans="2:27" ht="15" customHeight="1">
      <c r="B1288" s="83"/>
      <c r="C1288" s="37"/>
      <c r="D1288" s="47"/>
      <c r="E1288" s="33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</row>
    <row r="1289" spans="2:27" ht="15" customHeight="1">
      <c r="B1289" s="83"/>
      <c r="C1289" s="37"/>
      <c r="D1289" s="47"/>
      <c r="E1289" s="33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</row>
    <row r="1290" spans="2:27" ht="15" customHeight="1">
      <c r="B1290" s="83"/>
      <c r="C1290" s="37"/>
      <c r="D1290" s="47"/>
      <c r="E1290" s="33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</row>
    <row r="1291" spans="2:27" ht="15" customHeight="1">
      <c r="B1291" s="83"/>
      <c r="C1291" s="37"/>
      <c r="D1291" s="47"/>
      <c r="E1291" s="33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</row>
    <row r="1292" spans="2:27" ht="15" customHeight="1">
      <c r="B1292" s="83"/>
      <c r="C1292" s="37"/>
      <c r="D1292" s="47"/>
      <c r="E1292" s="33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</row>
    <row r="1293" spans="2:27" ht="15" customHeight="1">
      <c r="B1293" s="83"/>
      <c r="C1293" s="37"/>
      <c r="D1293" s="47"/>
      <c r="E1293" s="33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</row>
    <row r="1294" spans="2:27" ht="15" customHeight="1">
      <c r="B1294" s="83"/>
      <c r="C1294" s="37"/>
      <c r="D1294" s="47"/>
      <c r="E1294" s="33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</row>
    <row r="1295" spans="2:27" ht="15" customHeight="1">
      <c r="B1295" s="83"/>
      <c r="C1295" s="37"/>
      <c r="D1295" s="47"/>
      <c r="E1295" s="33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</row>
    <row r="1296" spans="2:27" ht="15" customHeight="1">
      <c r="B1296" s="83"/>
      <c r="C1296" s="37"/>
      <c r="D1296" s="47"/>
      <c r="E1296" s="33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</row>
    <row r="1297" spans="2:27" ht="15" customHeight="1">
      <c r="B1297" s="83"/>
      <c r="C1297" s="37"/>
      <c r="D1297" s="47"/>
      <c r="E1297" s="33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</row>
    <row r="1298" spans="2:27" ht="15" customHeight="1">
      <c r="B1298" s="83"/>
      <c r="C1298" s="37"/>
      <c r="D1298" s="47"/>
      <c r="E1298" s="33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</row>
    <row r="1299" spans="2:27" ht="15" customHeight="1">
      <c r="B1299" s="83"/>
      <c r="C1299" s="37"/>
      <c r="D1299" s="47"/>
      <c r="E1299" s="33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</row>
    <row r="1300" spans="2:27" ht="15" customHeight="1">
      <c r="B1300" s="83"/>
      <c r="C1300" s="37"/>
      <c r="D1300" s="47"/>
      <c r="E1300" s="33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</row>
    <row r="1301" spans="2:27" ht="15" customHeight="1">
      <c r="B1301" s="83"/>
      <c r="C1301" s="37"/>
      <c r="D1301" s="47"/>
      <c r="E1301" s="33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</row>
    <row r="1302" spans="2:27" ht="15" customHeight="1">
      <c r="B1302" s="83"/>
      <c r="C1302" s="37"/>
      <c r="D1302" s="47"/>
      <c r="E1302" s="33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</row>
    <row r="1303" spans="2:27" ht="15" customHeight="1">
      <c r="B1303" s="83"/>
      <c r="C1303" s="37"/>
      <c r="D1303" s="47"/>
      <c r="E1303" s="33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</row>
    <row r="1304" spans="2:27" ht="15" customHeight="1">
      <c r="B1304" s="83"/>
      <c r="C1304" s="37"/>
      <c r="D1304" s="47"/>
      <c r="E1304" s="33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</row>
    <row r="1305" spans="2:27" ht="15" customHeight="1">
      <c r="B1305" s="83"/>
      <c r="C1305" s="37"/>
      <c r="D1305" s="47"/>
      <c r="E1305" s="33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</row>
    <row r="1306" spans="2:27" ht="15" customHeight="1">
      <c r="B1306" s="83"/>
      <c r="C1306" s="37"/>
      <c r="D1306" s="47"/>
      <c r="E1306" s="33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</row>
    <row r="1307" spans="2:27" ht="15" customHeight="1">
      <c r="B1307" s="83"/>
      <c r="C1307" s="37"/>
      <c r="D1307" s="47"/>
      <c r="E1307" s="33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</row>
    <row r="1308" spans="2:27" ht="15" customHeight="1">
      <c r="B1308" s="83"/>
      <c r="C1308" s="37"/>
      <c r="D1308" s="47"/>
      <c r="E1308" s="33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</row>
    <row r="1309" spans="2:27" ht="15" customHeight="1">
      <c r="B1309" s="83"/>
      <c r="C1309" s="37"/>
      <c r="D1309" s="47"/>
      <c r="E1309" s="33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</row>
    <row r="1310" spans="2:27" ht="15" customHeight="1">
      <c r="B1310" s="83"/>
      <c r="C1310" s="37"/>
      <c r="D1310" s="47"/>
      <c r="E1310" s="33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</row>
    <row r="1311" spans="2:27" ht="15" customHeight="1">
      <c r="B1311" s="83"/>
      <c r="C1311" s="37"/>
      <c r="D1311" s="47"/>
      <c r="E1311" s="33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</row>
    <row r="1312" spans="2:27" ht="15" customHeight="1">
      <c r="B1312" s="83"/>
      <c r="C1312" s="37"/>
      <c r="D1312" s="47"/>
      <c r="E1312" s="33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</row>
    <row r="1313" spans="2:27" ht="15" customHeight="1">
      <c r="B1313" s="83"/>
      <c r="C1313" s="37"/>
      <c r="D1313" s="47"/>
      <c r="E1313" s="33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</row>
    <row r="1314" spans="2:27" ht="15" customHeight="1">
      <c r="B1314" s="83"/>
      <c r="C1314" s="37"/>
      <c r="D1314" s="47"/>
      <c r="E1314" s="33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</row>
    <row r="1315" spans="2:27" ht="15" customHeight="1">
      <c r="B1315" s="83"/>
      <c r="C1315" s="37"/>
      <c r="D1315" s="47"/>
      <c r="E1315" s="33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</row>
    <row r="1316" spans="2:27" ht="15" customHeight="1">
      <c r="B1316" s="83"/>
      <c r="C1316" s="37"/>
      <c r="D1316" s="47"/>
      <c r="E1316" s="33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</row>
    <row r="1317" spans="2:27" ht="15" customHeight="1">
      <c r="B1317" s="83"/>
      <c r="C1317" s="37"/>
      <c r="D1317" s="47"/>
      <c r="E1317" s="33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</row>
    <row r="1318" spans="2:27" ht="15" customHeight="1">
      <c r="B1318" s="83"/>
      <c r="C1318" s="37"/>
      <c r="D1318" s="47"/>
      <c r="E1318" s="33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</row>
    <row r="1319" spans="2:27" ht="15" customHeight="1">
      <c r="B1319" s="83"/>
      <c r="C1319" s="37"/>
      <c r="D1319" s="47"/>
      <c r="E1319" s="33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</row>
    <row r="1320" spans="2:27" ht="15" customHeight="1">
      <c r="B1320" s="83"/>
      <c r="C1320" s="37"/>
      <c r="D1320" s="47"/>
      <c r="E1320" s="33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</row>
    <row r="1321" spans="2:27" ht="15" customHeight="1">
      <c r="B1321" s="83"/>
      <c r="C1321" s="37"/>
      <c r="D1321" s="47"/>
      <c r="E1321" s="33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</row>
    <row r="1322" spans="2:27" ht="15" customHeight="1">
      <c r="B1322" s="83"/>
      <c r="C1322" s="37"/>
      <c r="D1322" s="47"/>
      <c r="E1322" s="33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</row>
    <row r="1323" spans="2:27" ht="15" customHeight="1">
      <c r="B1323" s="83"/>
      <c r="C1323" s="37"/>
      <c r="D1323" s="47"/>
      <c r="E1323" s="33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</row>
    <row r="1324" spans="2:27" ht="15" customHeight="1">
      <c r="B1324" s="83"/>
      <c r="C1324" s="37"/>
      <c r="D1324" s="47"/>
      <c r="E1324" s="33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</row>
    <row r="1325" spans="2:27" ht="15" customHeight="1">
      <c r="B1325" s="83"/>
      <c r="C1325" s="37"/>
      <c r="D1325" s="47"/>
      <c r="E1325" s="33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</row>
    <row r="1326" spans="2:27" ht="15" customHeight="1">
      <c r="B1326" s="83"/>
      <c r="C1326" s="37"/>
      <c r="D1326" s="47"/>
      <c r="E1326" s="33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</row>
    <row r="1327" spans="2:27" ht="15" customHeight="1">
      <c r="B1327" s="83"/>
      <c r="C1327" s="37"/>
      <c r="D1327" s="47"/>
      <c r="E1327" s="33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</row>
    <row r="1328" spans="2:27" ht="15" customHeight="1">
      <c r="B1328" s="83"/>
      <c r="C1328" s="37"/>
      <c r="D1328" s="47"/>
      <c r="E1328" s="33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</row>
    <row r="1329" spans="2:27" ht="15" customHeight="1">
      <c r="B1329" s="83"/>
      <c r="C1329" s="37"/>
      <c r="D1329" s="47"/>
      <c r="E1329" s="33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</row>
    <row r="1330" spans="2:27" ht="15" customHeight="1">
      <c r="B1330" s="83"/>
      <c r="C1330" s="37"/>
      <c r="D1330" s="47"/>
      <c r="E1330" s="33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</row>
    <row r="1331" spans="2:27" ht="15" customHeight="1">
      <c r="B1331" s="83"/>
      <c r="C1331" s="37"/>
      <c r="D1331" s="47"/>
      <c r="E1331" s="33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</row>
    <row r="1332" spans="2:27" ht="15" customHeight="1">
      <c r="B1332" s="83"/>
      <c r="C1332" s="37"/>
      <c r="D1332" s="47"/>
      <c r="E1332" s="33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</row>
    <row r="1333" spans="2:27" ht="15" customHeight="1">
      <c r="B1333" s="83"/>
      <c r="C1333" s="37"/>
      <c r="D1333" s="47"/>
      <c r="E1333" s="33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</row>
    <row r="1334" spans="2:27" ht="15" customHeight="1">
      <c r="B1334" s="83"/>
      <c r="C1334" s="37"/>
      <c r="D1334" s="47"/>
      <c r="E1334" s="33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</row>
    <row r="1335" spans="2:27" ht="15" customHeight="1">
      <c r="B1335" s="83"/>
      <c r="C1335" s="37"/>
      <c r="D1335" s="47"/>
      <c r="E1335" s="33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</row>
    <row r="1336" spans="2:27" ht="15" customHeight="1">
      <c r="B1336" s="83"/>
      <c r="C1336" s="37"/>
      <c r="D1336" s="47"/>
      <c r="E1336" s="33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</row>
    <row r="1337" spans="2:27" ht="15" customHeight="1">
      <c r="B1337" s="83"/>
      <c r="C1337" s="37"/>
      <c r="D1337" s="47"/>
      <c r="E1337" s="33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</row>
    <row r="1338" spans="2:27" ht="15" customHeight="1">
      <c r="B1338" s="83"/>
      <c r="C1338" s="37"/>
      <c r="D1338" s="47"/>
      <c r="E1338" s="33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</row>
    <row r="1339" spans="2:27" ht="15" customHeight="1">
      <c r="B1339" s="83"/>
      <c r="C1339" s="37"/>
      <c r="D1339" s="47"/>
      <c r="E1339" s="33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</row>
    <row r="1340" spans="2:27" ht="15" customHeight="1">
      <c r="B1340" s="83"/>
      <c r="C1340" s="37"/>
      <c r="D1340" s="47"/>
      <c r="E1340" s="33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</row>
    <row r="1341" spans="2:27" ht="15" customHeight="1">
      <c r="B1341" s="83"/>
      <c r="C1341" s="37"/>
      <c r="D1341" s="47"/>
      <c r="E1341" s="33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</row>
    <row r="1342" spans="2:27" ht="15" customHeight="1">
      <c r="B1342" s="83"/>
      <c r="C1342" s="37"/>
      <c r="D1342" s="47"/>
      <c r="E1342" s="33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</row>
    <row r="1343" spans="2:27" ht="15" customHeight="1">
      <c r="B1343" s="83"/>
      <c r="C1343" s="37"/>
      <c r="D1343" s="47"/>
      <c r="E1343" s="33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</row>
    <row r="1344" spans="2:27" ht="15" customHeight="1">
      <c r="B1344" s="83"/>
      <c r="C1344" s="37"/>
      <c r="D1344" s="47"/>
      <c r="E1344" s="33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</row>
    <row r="1345" spans="2:27" ht="15" customHeight="1">
      <c r="B1345" s="83"/>
      <c r="C1345" s="37"/>
      <c r="D1345" s="47"/>
      <c r="E1345" s="33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</row>
    <row r="1346" spans="2:27" ht="15" customHeight="1">
      <c r="B1346" s="83"/>
      <c r="C1346" s="37"/>
      <c r="D1346" s="47"/>
      <c r="E1346" s="33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</row>
    <row r="1347" spans="2:27" ht="15" customHeight="1">
      <c r="B1347" s="83"/>
      <c r="C1347" s="37"/>
      <c r="D1347" s="47"/>
      <c r="E1347" s="33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</row>
    <row r="1348" spans="2:27" ht="15" customHeight="1">
      <c r="B1348" s="83"/>
      <c r="C1348" s="37"/>
      <c r="D1348" s="47"/>
      <c r="E1348" s="33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</row>
    <row r="1349" spans="2:27" ht="15" customHeight="1">
      <c r="B1349" s="83"/>
      <c r="C1349" s="37"/>
      <c r="D1349" s="47"/>
      <c r="E1349" s="33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</row>
    <row r="1350" spans="2:27" ht="15" customHeight="1">
      <c r="B1350" s="83"/>
      <c r="C1350" s="37"/>
      <c r="D1350" s="47"/>
      <c r="E1350" s="33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</row>
    <row r="1351" spans="2:27" ht="15" customHeight="1">
      <c r="B1351" s="83"/>
      <c r="C1351" s="37"/>
      <c r="D1351" s="47"/>
      <c r="E1351" s="33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</row>
    <row r="1352" spans="2:27" ht="15" customHeight="1">
      <c r="B1352" s="83"/>
      <c r="C1352" s="37"/>
      <c r="D1352" s="47"/>
      <c r="E1352" s="33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</row>
    <row r="1353" spans="2:27" ht="15" customHeight="1">
      <c r="B1353" s="83"/>
      <c r="C1353" s="37"/>
      <c r="D1353" s="47"/>
      <c r="E1353" s="33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</row>
    <row r="1354" spans="2:27" ht="15" customHeight="1">
      <c r="B1354" s="83"/>
      <c r="C1354" s="37"/>
      <c r="D1354" s="47"/>
      <c r="E1354" s="33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</row>
    <row r="1355" spans="2:27" ht="15" customHeight="1">
      <c r="B1355" s="83"/>
      <c r="C1355" s="37"/>
      <c r="D1355" s="47"/>
      <c r="E1355" s="33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</row>
    <row r="1356" spans="2:27" ht="15" customHeight="1">
      <c r="B1356" s="83"/>
      <c r="C1356" s="37"/>
      <c r="D1356" s="47"/>
      <c r="E1356" s="33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</row>
    <row r="1357" spans="2:27" ht="15" customHeight="1">
      <c r="B1357" s="83"/>
      <c r="C1357" s="37"/>
      <c r="D1357" s="47"/>
      <c r="E1357" s="33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</row>
    <row r="1358" spans="2:27" ht="15" customHeight="1">
      <c r="B1358" s="83"/>
      <c r="C1358" s="37"/>
      <c r="D1358" s="47"/>
      <c r="E1358" s="33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</row>
    <row r="1359" spans="2:27" ht="15" customHeight="1">
      <c r="B1359" s="83"/>
      <c r="C1359" s="37"/>
      <c r="D1359" s="47"/>
      <c r="E1359" s="33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</row>
    <row r="1360" spans="2:27" ht="15" customHeight="1">
      <c r="B1360" s="83"/>
      <c r="C1360" s="37"/>
      <c r="D1360" s="47"/>
      <c r="E1360" s="33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</row>
    <row r="1361" spans="2:27" ht="15" customHeight="1">
      <c r="B1361" s="83"/>
      <c r="C1361" s="37"/>
      <c r="D1361" s="47"/>
      <c r="E1361" s="33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</row>
    <row r="1362" spans="2:27" ht="15" customHeight="1">
      <c r="B1362" s="83"/>
      <c r="C1362" s="37"/>
      <c r="D1362" s="47"/>
      <c r="E1362" s="33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</row>
    <row r="1363" spans="2:27" ht="15" customHeight="1">
      <c r="B1363" s="83"/>
      <c r="C1363" s="37"/>
      <c r="D1363" s="47"/>
      <c r="E1363" s="33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</row>
    <row r="1364" spans="2:27" ht="15" customHeight="1">
      <c r="B1364" s="83"/>
      <c r="C1364" s="37"/>
      <c r="D1364" s="47"/>
      <c r="E1364" s="33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</row>
    <row r="1365" spans="2:27" ht="15" customHeight="1">
      <c r="B1365" s="83"/>
      <c r="C1365" s="37"/>
      <c r="D1365" s="47"/>
      <c r="E1365" s="33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</row>
    <row r="1366" spans="2:27" ht="15" customHeight="1">
      <c r="B1366" s="83"/>
      <c r="C1366" s="37"/>
      <c r="D1366" s="47"/>
      <c r="E1366" s="33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</row>
    <row r="1367" spans="2:27" ht="15" customHeight="1">
      <c r="B1367" s="83"/>
      <c r="C1367" s="37"/>
      <c r="D1367" s="47"/>
      <c r="E1367" s="33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</row>
    <row r="1368" spans="2:27" ht="15" customHeight="1">
      <c r="B1368" s="83"/>
      <c r="C1368" s="37"/>
      <c r="D1368" s="47"/>
      <c r="E1368" s="33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</row>
    <row r="1369" spans="2:27" ht="15" customHeight="1">
      <c r="B1369" s="83"/>
      <c r="C1369" s="37"/>
      <c r="D1369" s="47"/>
      <c r="E1369" s="33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</row>
    <row r="1370" spans="2:27" ht="15" customHeight="1">
      <c r="B1370" s="83"/>
      <c r="C1370" s="37"/>
      <c r="D1370" s="47"/>
      <c r="E1370" s="33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</row>
    <row r="1371" spans="2:27" ht="15" customHeight="1">
      <c r="B1371" s="83"/>
      <c r="C1371" s="37"/>
      <c r="D1371" s="47"/>
      <c r="E1371" s="33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</row>
    <row r="1372" spans="2:27" ht="15" customHeight="1">
      <c r="B1372" s="83"/>
      <c r="C1372" s="37"/>
      <c r="D1372" s="47"/>
      <c r="E1372" s="33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</row>
    <row r="1373" spans="2:27" ht="15" customHeight="1">
      <c r="B1373" s="83"/>
      <c r="C1373" s="37"/>
      <c r="D1373" s="47"/>
      <c r="E1373" s="33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</row>
    <row r="1374" spans="2:27" ht="15" customHeight="1">
      <c r="B1374" s="83"/>
      <c r="C1374" s="37"/>
      <c r="D1374" s="47"/>
      <c r="E1374" s="33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</row>
    <row r="1375" spans="2:27" ht="15" customHeight="1">
      <c r="B1375" s="83"/>
      <c r="C1375" s="37"/>
      <c r="D1375" s="47"/>
      <c r="E1375" s="33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</row>
    <row r="1376" spans="2:27" ht="15" customHeight="1">
      <c r="B1376" s="83"/>
      <c r="C1376" s="37"/>
      <c r="D1376" s="47"/>
      <c r="E1376" s="33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</row>
    <row r="1377" spans="2:27" ht="15" customHeight="1">
      <c r="B1377" s="83"/>
      <c r="C1377" s="37"/>
      <c r="D1377" s="47"/>
      <c r="E1377" s="33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</row>
    <row r="1378" spans="2:27" ht="15" customHeight="1">
      <c r="B1378" s="83"/>
      <c r="C1378" s="37"/>
      <c r="D1378" s="47"/>
      <c r="E1378" s="33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</row>
    <row r="1379" spans="2:27" ht="15" customHeight="1">
      <c r="B1379" s="83"/>
      <c r="C1379" s="37"/>
      <c r="D1379" s="47"/>
      <c r="E1379" s="33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</row>
    <row r="1380" spans="2:27" ht="15" customHeight="1">
      <c r="B1380" s="83"/>
      <c r="C1380" s="37"/>
      <c r="D1380" s="47"/>
      <c r="E1380" s="33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</row>
    <row r="1381" spans="2:27" ht="15" customHeight="1">
      <c r="B1381" s="83"/>
      <c r="C1381" s="37"/>
      <c r="D1381" s="47"/>
      <c r="E1381" s="33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</row>
    <row r="1382" spans="2:27" ht="15" customHeight="1">
      <c r="B1382" s="83"/>
      <c r="C1382" s="37"/>
      <c r="D1382" s="47"/>
      <c r="E1382" s="33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</row>
    <row r="1383" spans="2:27" ht="15" customHeight="1">
      <c r="B1383" s="83"/>
      <c r="C1383" s="37"/>
      <c r="D1383" s="47"/>
      <c r="E1383" s="33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</row>
    <row r="1384" spans="2:27" ht="15" customHeight="1">
      <c r="B1384" s="83"/>
      <c r="C1384" s="37"/>
      <c r="D1384" s="47"/>
      <c r="E1384" s="33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</row>
    <row r="1385" spans="2:27" ht="15" customHeight="1">
      <c r="B1385" s="83"/>
      <c r="C1385" s="37"/>
      <c r="D1385" s="47"/>
      <c r="E1385" s="33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</row>
    <row r="1386" spans="2:27" ht="15" customHeight="1">
      <c r="B1386" s="83"/>
      <c r="C1386" s="37"/>
      <c r="D1386" s="47"/>
      <c r="E1386" s="33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</row>
    <row r="1387" spans="2:27" ht="15" customHeight="1">
      <c r="B1387" s="83"/>
      <c r="C1387" s="37"/>
      <c r="D1387" s="47"/>
      <c r="E1387" s="33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</row>
    <row r="1388" spans="2:27" ht="15" customHeight="1">
      <c r="B1388" s="83"/>
      <c r="C1388" s="37"/>
      <c r="D1388" s="47"/>
      <c r="E1388" s="33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</row>
    <row r="1389" spans="2:27" ht="15" customHeight="1">
      <c r="B1389" s="83"/>
      <c r="C1389" s="37"/>
      <c r="D1389" s="47"/>
      <c r="E1389" s="33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</row>
    <row r="1390" spans="2:27" ht="15" customHeight="1">
      <c r="B1390" s="83"/>
      <c r="C1390" s="37"/>
      <c r="D1390" s="47"/>
      <c r="E1390" s="33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</row>
    <row r="1391" spans="2:27" ht="15" customHeight="1">
      <c r="B1391" s="83"/>
      <c r="C1391" s="37"/>
      <c r="D1391" s="47"/>
      <c r="E1391" s="33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</row>
    <row r="1392" spans="2:27" ht="15" customHeight="1">
      <c r="B1392" s="83"/>
      <c r="C1392" s="37"/>
      <c r="D1392" s="47"/>
      <c r="E1392" s="33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</row>
    <row r="1393" spans="2:27" ht="15" customHeight="1">
      <c r="B1393" s="83"/>
      <c r="C1393" s="37"/>
      <c r="D1393" s="47"/>
      <c r="E1393" s="33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</row>
    <row r="1394" spans="2:27" ht="15" customHeight="1">
      <c r="B1394" s="83"/>
      <c r="C1394" s="37"/>
      <c r="D1394" s="47"/>
      <c r="E1394" s="33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</row>
    <row r="1395" spans="2:27" ht="15" customHeight="1">
      <c r="B1395" s="83"/>
      <c r="C1395" s="37"/>
      <c r="D1395" s="47"/>
      <c r="E1395" s="33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</row>
    <row r="1396" spans="2:27" ht="15" customHeight="1">
      <c r="B1396" s="83"/>
      <c r="C1396" s="37"/>
      <c r="D1396" s="47"/>
      <c r="E1396" s="33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</row>
    <row r="1397" spans="2:27" ht="15" customHeight="1">
      <c r="B1397" s="83"/>
      <c r="C1397" s="37"/>
      <c r="D1397" s="47"/>
      <c r="E1397" s="33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</row>
    <row r="1398" spans="2:27" ht="15" customHeight="1">
      <c r="B1398" s="83"/>
      <c r="C1398" s="37"/>
      <c r="D1398" s="47"/>
      <c r="E1398" s="33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</row>
    <row r="1399" spans="2:27" ht="15" customHeight="1">
      <c r="B1399" s="83"/>
      <c r="C1399" s="37"/>
      <c r="D1399" s="47"/>
      <c r="E1399" s="33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</row>
    <row r="1400" spans="2:27" ht="15" customHeight="1">
      <c r="B1400" s="83"/>
      <c r="C1400" s="37"/>
      <c r="D1400" s="47"/>
      <c r="E1400" s="33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</row>
    <row r="1401" spans="2:27" ht="15" customHeight="1">
      <c r="B1401" s="83"/>
      <c r="C1401" s="37"/>
      <c r="D1401" s="47"/>
      <c r="E1401" s="33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</row>
    <row r="1402" spans="2:27" ht="15" customHeight="1">
      <c r="B1402" s="83"/>
      <c r="C1402" s="37"/>
      <c r="D1402" s="47"/>
      <c r="E1402" s="33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</row>
    <row r="1403" spans="2:27" ht="15" customHeight="1">
      <c r="B1403" s="83"/>
      <c r="C1403" s="37"/>
      <c r="D1403" s="47"/>
      <c r="E1403" s="33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</row>
    <row r="1404" spans="2:27" ht="15" customHeight="1">
      <c r="B1404" s="83"/>
      <c r="C1404" s="37"/>
      <c r="D1404" s="47"/>
      <c r="E1404" s="33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</row>
    <row r="1405" spans="2:27" ht="15" customHeight="1">
      <c r="B1405" s="83"/>
      <c r="C1405" s="37"/>
      <c r="D1405" s="47"/>
      <c r="E1405" s="33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</row>
    <row r="1406" spans="2:27" ht="15" customHeight="1">
      <c r="B1406" s="83"/>
      <c r="C1406" s="37"/>
      <c r="D1406" s="47"/>
      <c r="E1406" s="33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</row>
    <row r="1407" spans="2:27" ht="15" customHeight="1">
      <c r="B1407" s="83"/>
      <c r="C1407" s="37"/>
      <c r="D1407" s="47"/>
      <c r="E1407" s="33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</row>
    <row r="1408" spans="2:27" ht="15" customHeight="1">
      <c r="B1408" s="83"/>
      <c r="C1408" s="37"/>
      <c r="D1408" s="47"/>
      <c r="E1408" s="33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</row>
    <row r="1409" spans="2:27" ht="15" customHeight="1">
      <c r="B1409" s="83"/>
      <c r="C1409" s="37"/>
      <c r="D1409" s="47"/>
      <c r="E1409" s="33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</row>
    <row r="1410" spans="2:27" ht="15" customHeight="1">
      <c r="B1410" s="83"/>
      <c r="C1410" s="37"/>
      <c r="D1410" s="47"/>
      <c r="E1410" s="33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</row>
    <row r="1411" spans="2:27" ht="15" customHeight="1">
      <c r="B1411" s="83"/>
      <c r="C1411" s="37"/>
      <c r="D1411" s="47"/>
      <c r="E1411" s="33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</row>
    <row r="1412" spans="2:27" ht="15" customHeight="1">
      <c r="B1412" s="83"/>
      <c r="C1412" s="37"/>
      <c r="D1412" s="47"/>
      <c r="E1412" s="33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</row>
    <row r="1413" spans="2:27" ht="15" customHeight="1">
      <c r="B1413" s="83"/>
      <c r="C1413" s="37"/>
      <c r="D1413" s="47"/>
      <c r="E1413" s="33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</row>
    <row r="1414" spans="2:27" ht="15" customHeight="1">
      <c r="B1414" s="83"/>
      <c r="C1414" s="37"/>
      <c r="D1414" s="47"/>
      <c r="E1414" s="33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</row>
    <row r="1415" spans="2:27" ht="15" customHeight="1">
      <c r="B1415" s="83"/>
      <c r="C1415" s="37"/>
      <c r="D1415" s="47"/>
      <c r="E1415" s="33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</row>
    <row r="1416" spans="2:27" ht="15" customHeight="1">
      <c r="B1416" s="83"/>
      <c r="C1416" s="37"/>
      <c r="D1416" s="47"/>
      <c r="E1416" s="33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</row>
    <row r="1417" spans="2:27" ht="15" customHeight="1">
      <c r="B1417" s="83"/>
      <c r="C1417" s="37"/>
      <c r="D1417" s="47"/>
      <c r="E1417" s="33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</row>
    <row r="1418" spans="2:27" ht="15" customHeight="1">
      <c r="B1418" s="83"/>
      <c r="C1418" s="37"/>
      <c r="D1418" s="47"/>
      <c r="E1418" s="33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</row>
    <row r="1419" spans="2:27" ht="15" customHeight="1">
      <c r="B1419" s="83"/>
      <c r="C1419" s="37"/>
      <c r="D1419" s="47"/>
      <c r="E1419" s="33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</row>
    <row r="1420" spans="2:27" ht="15" customHeight="1">
      <c r="B1420" s="83"/>
      <c r="C1420" s="37"/>
      <c r="D1420" s="47"/>
      <c r="E1420" s="33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</row>
    <row r="1421" spans="2:27" ht="15" customHeight="1">
      <c r="B1421" s="83"/>
      <c r="C1421" s="37"/>
      <c r="D1421" s="47"/>
      <c r="E1421" s="33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</row>
    <row r="1422" spans="2:27" ht="15" customHeight="1">
      <c r="B1422" s="83"/>
      <c r="C1422" s="37"/>
      <c r="D1422" s="47"/>
      <c r="E1422" s="33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</row>
    <row r="1423" spans="2:27" ht="15" customHeight="1">
      <c r="B1423" s="83"/>
      <c r="C1423" s="37"/>
      <c r="D1423" s="47"/>
      <c r="E1423" s="33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</row>
    <row r="1424" spans="2:27" ht="15" customHeight="1">
      <c r="B1424" s="83"/>
      <c r="C1424" s="37"/>
      <c r="D1424" s="47"/>
      <c r="E1424" s="33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</row>
    <row r="1425" spans="2:27" ht="15" customHeight="1">
      <c r="B1425" s="83"/>
      <c r="C1425" s="37"/>
      <c r="D1425" s="47"/>
      <c r="E1425" s="33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</row>
    <row r="1426" spans="2:27" ht="15" customHeight="1">
      <c r="B1426" s="83"/>
      <c r="C1426" s="37"/>
      <c r="D1426" s="47"/>
      <c r="E1426" s="33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</row>
    <row r="1427" spans="2:27" ht="15" customHeight="1">
      <c r="B1427" s="83"/>
      <c r="C1427" s="37"/>
      <c r="D1427" s="47"/>
      <c r="E1427" s="33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</row>
    <row r="1428" spans="2:27" ht="15" customHeight="1">
      <c r="B1428" s="83"/>
      <c r="C1428" s="37"/>
      <c r="D1428" s="47"/>
      <c r="E1428" s="33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</row>
    <row r="1429" spans="2:27" ht="15" customHeight="1">
      <c r="B1429" s="83"/>
      <c r="C1429" s="37"/>
      <c r="D1429" s="47"/>
      <c r="E1429" s="33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</row>
    <row r="1430" spans="2:27" ht="15" customHeight="1">
      <c r="B1430" s="83"/>
      <c r="C1430" s="37"/>
      <c r="D1430" s="47"/>
      <c r="E1430" s="33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</row>
    <row r="1431" spans="2:27" ht="15" customHeight="1">
      <c r="B1431" s="83"/>
      <c r="C1431" s="37"/>
      <c r="D1431" s="47"/>
      <c r="E1431" s="33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</row>
    <row r="1432" spans="2:27" ht="15" customHeight="1">
      <c r="B1432" s="83"/>
      <c r="C1432" s="37"/>
      <c r="D1432" s="47"/>
      <c r="E1432" s="33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</row>
    <row r="1433" spans="2:27" ht="15" customHeight="1">
      <c r="B1433" s="83"/>
      <c r="C1433" s="37"/>
      <c r="D1433" s="47"/>
      <c r="E1433" s="33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</row>
    <row r="1434" spans="2:27" ht="15" customHeight="1">
      <c r="B1434" s="83"/>
      <c r="C1434" s="37"/>
      <c r="D1434" s="47"/>
      <c r="E1434" s="33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</row>
    <row r="1435" spans="2:27" ht="15" customHeight="1">
      <c r="B1435" s="83"/>
      <c r="C1435" s="37"/>
      <c r="D1435" s="47"/>
      <c r="E1435" s="33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</row>
    <row r="1436" spans="2:27" ht="15" customHeight="1">
      <c r="B1436" s="83"/>
      <c r="C1436" s="37"/>
      <c r="D1436" s="47"/>
      <c r="E1436" s="33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</row>
    <row r="1437" spans="2:27" ht="15" customHeight="1">
      <c r="B1437" s="83"/>
      <c r="C1437" s="37"/>
      <c r="D1437" s="47"/>
      <c r="E1437" s="33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</row>
    <row r="1438" spans="2:27" ht="15" customHeight="1">
      <c r="B1438" s="83"/>
      <c r="C1438" s="37"/>
      <c r="D1438" s="47"/>
      <c r="E1438" s="33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</row>
    <row r="1439" spans="2:27" ht="15" customHeight="1">
      <c r="B1439" s="83"/>
      <c r="C1439" s="37"/>
      <c r="D1439" s="47"/>
      <c r="E1439" s="33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</row>
    <row r="1440" spans="2:27" ht="15" customHeight="1">
      <c r="B1440" s="83"/>
      <c r="C1440" s="37"/>
      <c r="D1440" s="47"/>
      <c r="E1440" s="33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</row>
    <row r="1441" spans="2:27" ht="15" customHeight="1">
      <c r="B1441" s="83"/>
      <c r="C1441" s="37"/>
      <c r="D1441" s="47"/>
      <c r="E1441" s="33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</row>
    <row r="1442" spans="2:27" ht="15" customHeight="1">
      <c r="B1442" s="83"/>
      <c r="C1442" s="37"/>
      <c r="D1442" s="47"/>
      <c r="E1442" s="33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</row>
    <row r="1443" spans="2:27" ht="15" customHeight="1">
      <c r="B1443" s="83"/>
      <c r="C1443" s="37"/>
      <c r="D1443" s="47"/>
      <c r="E1443" s="33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</row>
    <row r="1444" spans="2:27" ht="15" customHeight="1">
      <c r="B1444" s="83"/>
      <c r="C1444" s="37"/>
      <c r="D1444" s="47"/>
      <c r="E1444" s="33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</row>
    <row r="1445" spans="2:27" ht="15" customHeight="1">
      <c r="B1445" s="83"/>
      <c r="C1445" s="37"/>
      <c r="D1445" s="47"/>
      <c r="E1445" s="33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</row>
    <row r="1446" spans="2:27" ht="15" customHeight="1">
      <c r="B1446" s="83"/>
      <c r="C1446" s="37"/>
      <c r="D1446" s="47"/>
      <c r="E1446" s="33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</row>
    <row r="1447" spans="2:27" ht="15" customHeight="1">
      <c r="B1447" s="83"/>
      <c r="C1447" s="37"/>
      <c r="D1447" s="47"/>
      <c r="E1447" s="33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</row>
    <row r="1448" spans="2:27" ht="15" customHeight="1">
      <c r="B1448" s="83"/>
      <c r="C1448" s="37"/>
      <c r="D1448" s="47"/>
      <c r="E1448" s="33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</row>
    <row r="1449" spans="2:27" ht="15" customHeight="1">
      <c r="B1449" s="83"/>
      <c r="C1449" s="37"/>
      <c r="D1449" s="47"/>
      <c r="E1449" s="33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</row>
    <row r="1450" spans="2:27" ht="15" customHeight="1">
      <c r="B1450" s="83"/>
      <c r="C1450" s="37"/>
      <c r="D1450" s="47"/>
      <c r="E1450" s="33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</row>
    <row r="1451" spans="2:27" ht="15" customHeight="1">
      <c r="B1451" s="83"/>
      <c r="C1451" s="37"/>
      <c r="D1451" s="47"/>
      <c r="E1451" s="33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</row>
    <row r="1452" spans="2:27" ht="15" customHeight="1">
      <c r="B1452" s="83"/>
      <c r="C1452" s="37"/>
      <c r="D1452" s="47"/>
      <c r="E1452" s="33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</row>
    <row r="1453" spans="2:27" ht="15" customHeight="1">
      <c r="B1453" s="83"/>
      <c r="C1453" s="37"/>
      <c r="D1453" s="47"/>
      <c r="E1453" s="33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</row>
    <row r="1454" spans="2:27" ht="15" customHeight="1">
      <c r="B1454" s="83"/>
      <c r="C1454" s="37"/>
      <c r="D1454" s="47"/>
      <c r="E1454" s="33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</row>
    <row r="1455" spans="2:27" ht="15" customHeight="1">
      <c r="B1455" s="83"/>
      <c r="C1455" s="37"/>
      <c r="D1455" s="47"/>
      <c r="E1455" s="33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</row>
    <row r="1456" spans="2:27" ht="15" customHeight="1">
      <c r="B1456" s="83"/>
      <c r="C1456" s="37"/>
      <c r="D1456" s="47"/>
      <c r="E1456" s="33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</row>
    <row r="1457" spans="2:27" ht="15" customHeight="1">
      <c r="B1457" s="83"/>
      <c r="C1457" s="37"/>
      <c r="D1457" s="47"/>
      <c r="E1457" s="33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</row>
    <row r="1458" spans="2:27" ht="15" customHeight="1">
      <c r="B1458" s="83"/>
      <c r="C1458" s="37"/>
      <c r="D1458" s="47"/>
      <c r="E1458" s="33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</row>
    <row r="1459" spans="2:27" ht="15" customHeight="1">
      <c r="B1459" s="83"/>
      <c r="C1459" s="37"/>
      <c r="D1459" s="47"/>
      <c r="E1459" s="33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</row>
    <row r="1460" spans="2:27" ht="15" customHeight="1">
      <c r="B1460" s="83"/>
      <c r="C1460" s="37"/>
      <c r="D1460" s="47"/>
      <c r="E1460" s="33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</row>
    <row r="1461" spans="2:27" ht="15" customHeight="1">
      <c r="B1461" s="83"/>
      <c r="C1461" s="37"/>
      <c r="D1461" s="47"/>
      <c r="E1461" s="33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</row>
    <row r="1462" spans="2:27" ht="15" customHeight="1">
      <c r="B1462" s="83"/>
      <c r="C1462" s="37"/>
      <c r="D1462" s="47"/>
      <c r="E1462" s="33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</row>
    <row r="1463" spans="2:27" ht="15" customHeight="1">
      <c r="B1463" s="83"/>
      <c r="C1463" s="37"/>
      <c r="D1463" s="47"/>
      <c r="E1463" s="33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</row>
    <row r="1464" spans="2:27" ht="15" customHeight="1">
      <c r="B1464" s="83"/>
      <c r="C1464" s="37"/>
      <c r="D1464" s="47"/>
      <c r="E1464" s="33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</row>
    <row r="1465" spans="2:27" ht="15" customHeight="1">
      <c r="B1465" s="83"/>
      <c r="C1465" s="37"/>
      <c r="D1465" s="47"/>
      <c r="E1465" s="33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</row>
    <row r="1466" spans="2:27" ht="15" customHeight="1">
      <c r="B1466" s="83"/>
      <c r="C1466" s="37"/>
      <c r="D1466" s="47"/>
      <c r="E1466" s="33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</row>
    <row r="1467" spans="2:27" ht="15" customHeight="1">
      <c r="B1467" s="83"/>
      <c r="C1467" s="37"/>
      <c r="D1467" s="47"/>
      <c r="E1467" s="33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</row>
    <row r="1468" spans="2:27" ht="15" customHeight="1">
      <c r="B1468" s="83"/>
      <c r="C1468" s="37"/>
      <c r="D1468" s="47"/>
      <c r="E1468" s="33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</row>
    <row r="1469" spans="2:27" ht="15" customHeight="1">
      <c r="B1469" s="83"/>
      <c r="C1469" s="37"/>
      <c r="D1469" s="47"/>
      <c r="E1469" s="33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</row>
    <row r="1470" spans="2:27" ht="15" customHeight="1">
      <c r="B1470" s="83"/>
      <c r="C1470" s="37"/>
      <c r="D1470" s="47"/>
      <c r="E1470" s="33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</row>
    <row r="1471" spans="2:27" ht="15" customHeight="1">
      <c r="B1471" s="83"/>
      <c r="C1471" s="37"/>
      <c r="D1471" s="47"/>
      <c r="E1471" s="33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</row>
    <row r="1472" spans="2:27" ht="15" customHeight="1">
      <c r="B1472" s="83"/>
      <c r="C1472" s="37"/>
      <c r="D1472" s="47"/>
      <c r="E1472" s="33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</row>
    <row r="1473" spans="2:27" ht="15" customHeight="1">
      <c r="B1473" s="83"/>
      <c r="C1473" s="37"/>
      <c r="D1473" s="47"/>
      <c r="E1473" s="33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</row>
    <row r="1474" spans="2:27" ht="15" customHeight="1">
      <c r="B1474" s="83"/>
      <c r="C1474" s="37"/>
      <c r="D1474" s="47"/>
      <c r="E1474" s="33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</row>
    <row r="1475" spans="2:27" ht="15" customHeight="1">
      <c r="B1475" s="83"/>
      <c r="C1475" s="37"/>
      <c r="D1475" s="47"/>
      <c r="E1475" s="33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</row>
    <row r="1476" spans="2:27" ht="15" customHeight="1">
      <c r="B1476" s="83"/>
      <c r="C1476" s="37"/>
      <c r="D1476" s="47"/>
      <c r="E1476" s="33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</row>
    <row r="1477" spans="2:27" ht="15" customHeight="1">
      <c r="B1477" s="83"/>
      <c r="C1477" s="37"/>
      <c r="D1477" s="47"/>
      <c r="E1477" s="33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</row>
    <row r="1478" spans="2:27" ht="15" customHeight="1">
      <c r="B1478" s="83"/>
      <c r="C1478" s="37"/>
      <c r="D1478" s="47"/>
      <c r="E1478" s="33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</row>
    <row r="1479" spans="2:27" ht="15" customHeight="1">
      <c r="B1479" s="83"/>
      <c r="C1479" s="37"/>
      <c r="D1479" s="47"/>
      <c r="E1479" s="33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</row>
    <row r="1480" spans="2:27" ht="15" customHeight="1">
      <c r="B1480" s="83"/>
      <c r="C1480" s="37"/>
      <c r="D1480" s="47"/>
      <c r="E1480" s="33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</row>
    <row r="1481" spans="2:27" ht="15" customHeight="1">
      <c r="B1481" s="83"/>
      <c r="C1481" s="37"/>
      <c r="D1481" s="47"/>
      <c r="E1481" s="33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</row>
    <row r="1482" spans="2:27" ht="15" customHeight="1">
      <c r="B1482" s="83"/>
      <c r="C1482" s="37"/>
      <c r="D1482" s="47"/>
      <c r="E1482" s="33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</row>
    <row r="1483" spans="2:27" ht="15" customHeight="1">
      <c r="B1483" s="83"/>
      <c r="C1483" s="37"/>
      <c r="D1483" s="47"/>
      <c r="E1483" s="33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</row>
    <row r="1484" spans="2:27" ht="15" customHeight="1">
      <c r="B1484" s="83"/>
      <c r="C1484" s="37"/>
      <c r="D1484" s="47"/>
      <c r="E1484" s="33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</row>
    <row r="1485" spans="2:27" ht="15" customHeight="1">
      <c r="B1485" s="83"/>
      <c r="C1485" s="37"/>
      <c r="D1485" s="47"/>
      <c r="E1485" s="33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</row>
    <row r="1486" spans="2:27" ht="15" customHeight="1">
      <c r="B1486" s="83"/>
      <c r="C1486" s="37"/>
      <c r="D1486" s="47"/>
      <c r="E1486" s="33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</row>
    <row r="1487" spans="2:27" ht="15" customHeight="1">
      <c r="B1487" s="83"/>
      <c r="C1487" s="37"/>
      <c r="D1487" s="47"/>
      <c r="E1487" s="33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</row>
    <row r="1488" spans="2:27" ht="15" customHeight="1">
      <c r="B1488" s="83"/>
      <c r="C1488" s="37"/>
      <c r="D1488" s="47"/>
      <c r="E1488" s="33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</row>
    <row r="1489" spans="2:27" ht="15" customHeight="1">
      <c r="B1489" s="83"/>
      <c r="C1489" s="37"/>
      <c r="D1489" s="47"/>
      <c r="E1489" s="33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</row>
    <row r="1490" spans="2:27" ht="15" customHeight="1">
      <c r="B1490" s="83"/>
      <c r="C1490" s="37"/>
      <c r="D1490" s="47"/>
      <c r="E1490" s="33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</row>
    <row r="1491" spans="2:27" ht="15" customHeight="1">
      <c r="B1491" s="83"/>
      <c r="C1491" s="37"/>
      <c r="D1491" s="47"/>
      <c r="E1491" s="33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</row>
    <row r="1492" spans="2:27" ht="15" customHeight="1">
      <c r="B1492" s="83"/>
      <c r="C1492" s="37"/>
      <c r="D1492" s="47"/>
      <c r="E1492" s="33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</row>
    <row r="1493" spans="2:27" ht="15" customHeight="1">
      <c r="B1493" s="83"/>
      <c r="C1493" s="37"/>
      <c r="D1493" s="47"/>
      <c r="E1493" s="33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</row>
    <row r="1494" spans="2:27" ht="15" customHeight="1">
      <c r="B1494" s="83"/>
      <c r="C1494" s="37"/>
      <c r="D1494" s="47"/>
      <c r="E1494" s="33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</row>
    <row r="1495" spans="2:27" ht="15" customHeight="1">
      <c r="B1495" s="83"/>
      <c r="C1495" s="37"/>
      <c r="D1495" s="47"/>
      <c r="E1495" s="33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</row>
    <row r="1496" spans="2:27" ht="15" customHeight="1">
      <c r="B1496" s="83"/>
      <c r="C1496" s="37"/>
      <c r="D1496" s="47"/>
      <c r="E1496" s="33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</row>
    <row r="1497" spans="2:27" ht="15" customHeight="1">
      <c r="B1497" s="83"/>
      <c r="C1497" s="37"/>
      <c r="D1497" s="47"/>
      <c r="E1497" s="33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</row>
    <row r="1498" spans="2:27" ht="15" customHeight="1">
      <c r="B1498" s="83"/>
      <c r="C1498" s="37"/>
      <c r="D1498" s="47"/>
      <c r="E1498" s="33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</row>
    <row r="1499" spans="2:27" ht="15" customHeight="1">
      <c r="B1499" s="83"/>
      <c r="C1499" s="37"/>
      <c r="D1499" s="47"/>
      <c r="E1499" s="33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</row>
    <row r="1500" spans="2:27" ht="15" customHeight="1">
      <c r="B1500" s="83"/>
      <c r="C1500" s="37"/>
      <c r="D1500" s="47"/>
      <c r="E1500" s="33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</row>
    <row r="1501" spans="2:27" ht="15" customHeight="1">
      <c r="B1501" s="83"/>
      <c r="C1501" s="37"/>
      <c r="D1501" s="47"/>
      <c r="E1501" s="33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</row>
    <row r="1502" spans="2:27" ht="15" customHeight="1">
      <c r="B1502" s="83"/>
      <c r="C1502" s="37"/>
      <c r="D1502" s="47"/>
      <c r="E1502" s="33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</row>
    <row r="1503" spans="2:27" ht="15" customHeight="1">
      <c r="B1503" s="83"/>
      <c r="C1503" s="37"/>
      <c r="D1503" s="47"/>
      <c r="E1503" s="33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</row>
    <row r="1504" spans="2:27" ht="15" customHeight="1">
      <c r="B1504" s="83"/>
      <c r="C1504" s="37"/>
      <c r="D1504" s="47"/>
      <c r="E1504" s="33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</row>
    <row r="1505" spans="2:27" ht="15" customHeight="1">
      <c r="B1505" s="83"/>
      <c r="C1505" s="37"/>
      <c r="D1505" s="47"/>
      <c r="E1505" s="33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</row>
    <row r="1506" spans="2:27" ht="15" customHeight="1">
      <c r="B1506" s="83"/>
      <c r="C1506" s="37"/>
      <c r="D1506" s="47"/>
      <c r="E1506" s="33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</row>
    <row r="1507" spans="2:27" ht="15" customHeight="1">
      <c r="B1507" s="83"/>
      <c r="C1507" s="37"/>
      <c r="D1507" s="47"/>
      <c r="E1507" s="33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</row>
    <row r="1508" spans="2:27" ht="15" customHeight="1">
      <c r="B1508" s="83"/>
      <c r="C1508" s="37"/>
      <c r="D1508" s="47"/>
      <c r="E1508" s="33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</row>
    <row r="1509" spans="2:27" ht="15" customHeight="1">
      <c r="B1509" s="83"/>
      <c r="C1509" s="37"/>
      <c r="D1509" s="47"/>
      <c r="E1509" s="33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</row>
    <row r="1510" spans="2:27" ht="15" customHeight="1">
      <c r="B1510" s="83"/>
      <c r="C1510" s="37"/>
      <c r="D1510" s="47"/>
      <c r="E1510" s="33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</row>
    <row r="1511" spans="2:27" ht="15" customHeight="1">
      <c r="B1511" s="83"/>
      <c r="C1511" s="37"/>
      <c r="D1511" s="47"/>
      <c r="E1511" s="33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</row>
    <row r="1512" spans="2:27" ht="15" customHeight="1">
      <c r="B1512" s="83"/>
      <c r="C1512" s="37"/>
      <c r="D1512" s="47"/>
      <c r="E1512" s="33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</row>
    <row r="1513" spans="2:27" ht="15" customHeight="1">
      <c r="B1513" s="83"/>
      <c r="C1513" s="37"/>
      <c r="D1513" s="47"/>
      <c r="E1513" s="33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</row>
    <row r="1514" spans="2:27" ht="15" customHeight="1">
      <c r="B1514" s="83"/>
      <c r="C1514" s="37"/>
      <c r="D1514" s="47"/>
      <c r="E1514" s="33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</row>
    <row r="1515" spans="2:27" ht="15" customHeight="1">
      <c r="B1515" s="83"/>
      <c r="C1515" s="37"/>
      <c r="D1515" s="47"/>
      <c r="E1515" s="33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</row>
    <row r="1516" spans="2:27" ht="15" customHeight="1">
      <c r="B1516" s="83"/>
      <c r="C1516" s="37"/>
      <c r="D1516" s="47"/>
      <c r="E1516" s="33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</row>
    <row r="1517" spans="2:27" ht="15" customHeight="1">
      <c r="B1517" s="83"/>
      <c r="C1517" s="37"/>
      <c r="D1517" s="47"/>
      <c r="E1517" s="33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</row>
    <row r="1518" spans="2:27" ht="15" customHeight="1">
      <c r="B1518" s="83"/>
      <c r="C1518" s="37"/>
      <c r="D1518" s="47"/>
      <c r="E1518" s="33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</row>
    <row r="1519" spans="2:27" ht="15" customHeight="1">
      <c r="B1519" s="83"/>
      <c r="C1519" s="37"/>
      <c r="D1519" s="47"/>
      <c r="E1519" s="33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</row>
    <row r="1520" spans="2:27" ht="15" customHeight="1">
      <c r="B1520" s="83"/>
      <c r="C1520" s="37"/>
      <c r="D1520" s="47"/>
      <c r="E1520" s="33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</row>
    <row r="1521" spans="2:27" ht="15" customHeight="1">
      <c r="B1521" s="83"/>
      <c r="C1521" s="37"/>
      <c r="D1521" s="47"/>
      <c r="E1521" s="33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</row>
    <row r="1522" spans="2:27" ht="15" customHeight="1">
      <c r="B1522" s="83"/>
      <c r="C1522" s="37"/>
      <c r="D1522" s="47"/>
      <c r="E1522" s="33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</row>
    <row r="1523" spans="2:27" ht="15" customHeight="1">
      <c r="B1523" s="83"/>
      <c r="C1523" s="37"/>
      <c r="D1523" s="47"/>
      <c r="E1523" s="33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</row>
    <row r="1524" spans="2:27" ht="15" customHeight="1">
      <c r="B1524" s="83"/>
      <c r="C1524" s="37"/>
      <c r="D1524" s="47"/>
      <c r="E1524" s="33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</row>
    <row r="1525" spans="2:27" ht="15" customHeight="1">
      <c r="B1525" s="83"/>
      <c r="C1525" s="37"/>
      <c r="D1525" s="47"/>
      <c r="E1525" s="33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</row>
    <row r="1526" spans="2:27" ht="15" customHeight="1">
      <c r="B1526" s="83"/>
      <c r="C1526" s="37"/>
      <c r="D1526" s="47"/>
      <c r="E1526" s="33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</row>
    <row r="1527" spans="2:27" ht="15" customHeight="1">
      <c r="B1527" s="83"/>
      <c r="C1527" s="37"/>
      <c r="D1527" s="47"/>
      <c r="E1527" s="33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</row>
    <row r="1528" spans="2:27" ht="15" customHeight="1">
      <c r="B1528" s="83"/>
      <c r="C1528" s="37"/>
      <c r="D1528" s="47"/>
      <c r="E1528" s="33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</row>
    <row r="1529" spans="2:27" ht="15" customHeight="1">
      <c r="B1529" s="83"/>
      <c r="C1529" s="37"/>
      <c r="D1529" s="47"/>
      <c r="E1529" s="33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</row>
    <row r="1530" spans="2:27" ht="15" customHeight="1">
      <c r="B1530" s="83"/>
      <c r="C1530" s="37"/>
      <c r="D1530" s="47"/>
      <c r="E1530" s="33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</row>
    <row r="1531" spans="2:27" ht="15" customHeight="1">
      <c r="B1531" s="83"/>
      <c r="C1531" s="37"/>
      <c r="D1531" s="47"/>
      <c r="E1531" s="33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</row>
    <row r="1532" spans="2:27" ht="15" customHeight="1">
      <c r="B1532" s="83"/>
      <c r="C1532" s="37"/>
      <c r="D1532" s="47"/>
      <c r="E1532" s="33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</row>
    <row r="1533" spans="2:27" ht="15" customHeight="1">
      <c r="B1533" s="83"/>
      <c r="C1533" s="37"/>
      <c r="D1533" s="47"/>
      <c r="E1533" s="33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</row>
    <row r="1534" spans="2:27" ht="15" customHeight="1">
      <c r="B1534" s="83"/>
      <c r="C1534" s="37"/>
      <c r="D1534" s="47"/>
      <c r="E1534" s="33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</row>
    <row r="1535" spans="2:27" ht="15" customHeight="1">
      <c r="B1535" s="83"/>
      <c r="C1535" s="37"/>
      <c r="D1535" s="47"/>
      <c r="E1535" s="33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</row>
    <row r="1536" spans="2:27" ht="15" customHeight="1">
      <c r="B1536" s="83"/>
      <c r="C1536" s="37"/>
      <c r="D1536" s="47"/>
      <c r="E1536" s="33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</row>
    <row r="1537" spans="2:27" ht="15" customHeight="1">
      <c r="B1537" s="83"/>
      <c r="C1537" s="37"/>
      <c r="D1537" s="47"/>
      <c r="E1537" s="33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</row>
    <row r="1538" spans="2:27" ht="15" customHeight="1">
      <c r="B1538" s="83"/>
      <c r="C1538" s="37"/>
      <c r="D1538" s="47"/>
      <c r="E1538" s="33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</row>
    <row r="1539" spans="2:27" ht="15" customHeight="1">
      <c r="B1539" s="83"/>
      <c r="C1539" s="37"/>
      <c r="D1539" s="47"/>
      <c r="E1539" s="33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</row>
    <row r="1540" spans="2:27" ht="15" customHeight="1">
      <c r="B1540" s="83"/>
      <c r="C1540" s="37"/>
      <c r="D1540" s="47"/>
      <c r="E1540" s="33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</row>
    <row r="1541" spans="2:27" ht="15" customHeight="1">
      <c r="B1541" s="83"/>
      <c r="C1541" s="37"/>
      <c r="D1541" s="47"/>
      <c r="E1541" s="33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</row>
    <row r="1542" spans="2:27" ht="15" customHeight="1">
      <c r="B1542" s="83"/>
      <c r="C1542" s="37"/>
      <c r="D1542" s="47"/>
      <c r="E1542" s="33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</row>
    <row r="1543" spans="2:27" ht="15" customHeight="1">
      <c r="B1543" s="83"/>
      <c r="C1543" s="37"/>
      <c r="D1543" s="47"/>
      <c r="E1543" s="33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</row>
    <row r="1544" spans="2:27" ht="15" customHeight="1">
      <c r="B1544" s="83"/>
      <c r="C1544" s="37"/>
      <c r="D1544" s="47"/>
      <c r="E1544" s="33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</row>
    <row r="1545" spans="2:27" ht="15" customHeight="1">
      <c r="B1545" s="83"/>
      <c r="C1545" s="37"/>
      <c r="D1545" s="47"/>
      <c r="E1545" s="33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</row>
    <row r="1546" spans="2:27" ht="15" customHeight="1">
      <c r="B1546" s="83"/>
      <c r="C1546" s="37"/>
      <c r="D1546" s="47"/>
      <c r="E1546" s="33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</row>
    <row r="1547" spans="2:27" ht="15" customHeight="1">
      <c r="B1547" s="83"/>
      <c r="C1547" s="37"/>
      <c r="D1547" s="47"/>
      <c r="E1547" s="33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</row>
    <row r="1548" spans="2:27" ht="15" customHeight="1">
      <c r="B1548" s="83"/>
      <c r="C1548" s="37"/>
      <c r="D1548" s="47"/>
      <c r="E1548" s="33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</row>
    <row r="1549" spans="2:27" ht="15" customHeight="1">
      <c r="B1549" s="83"/>
      <c r="C1549" s="37"/>
      <c r="D1549" s="47"/>
      <c r="E1549" s="33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</row>
    <row r="1550" spans="2:27" ht="15" customHeight="1">
      <c r="B1550" s="83"/>
      <c r="C1550" s="37"/>
      <c r="D1550" s="47"/>
      <c r="E1550" s="33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</row>
    <row r="1551" spans="2:27" ht="15" customHeight="1">
      <c r="B1551" s="83"/>
      <c r="C1551" s="37"/>
      <c r="D1551" s="47"/>
      <c r="E1551" s="33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</row>
    <row r="1552" spans="2:27" ht="15" customHeight="1">
      <c r="B1552" s="83"/>
      <c r="C1552" s="37"/>
      <c r="D1552" s="47"/>
      <c r="E1552" s="33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</row>
    <row r="1553" spans="2:27" ht="15" customHeight="1">
      <c r="B1553" s="83"/>
      <c r="C1553" s="37"/>
      <c r="D1553" s="47"/>
      <c r="E1553" s="33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</row>
    <row r="1554" spans="2:27" ht="15" customHeight="1">
      <c r="B1554" s="83"/>
      <c r="C1554" s="37"/>
      <c r="D1554" s="47"/>
      <c r="E1554" s="33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</row>
    <row r="1555" spans="2:27" ht="15" customHeight="1">
      <c r="B1555" s="83"/>
      <c r="C1555" s="37"/>
      <c r="D1555" s="47"/>
      <c r="E1555" s="33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</row>
    <row r="1556" spans="2:27" ht="15" customHeight="1">
      <c r="B1556" s="83"/>
      <c r="C1556" s="37"/>
      <c r="D1556" s="47"/>
      <c r="E1556" s="33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</row>
    <row r="1557" spans="2:27" ht="15" customHeight="1">
      <c r="B1557" s="83"/>
      <c r="C1557" s="37"/>
      <c r="D1557" s="47"/>
      <c r="E1557" s="33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</row>
    <row r="1558" spans="2:27" ht="15" customHeight="1">
      <c r="B1558" s="83"/>
      <c r="C1558" s="37"/>
      <c r="D1558" s="47"/>
      <c r="E1558" s="33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</row>
    <row r="1559" spans="2:27" ht="15" customHeight="1">
      <c r="B1559" s="83"/>
      <c r="C1559" s="37"/>
      <c r="D1559" s="47"/>
      <c r="E1559" s="33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</row>
    <row r="1560" spans="2:27" ht="15" customHeight="1">
      <c r="B1560" s="83"/>
      <c r="C1560" s="37"/>
      <c r="D1560" s="47"/>
      <c r="E1560" s="33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</row>
    <row r="1561" spans="2:27" ht="15" customHeight="1">
      <c r="B1561" s="83"/>
      <c r="C1561" s="37"/>
      <c r="D1561" s="47"/>
      <c r="E1561" s="33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</row>
    <row r="1562" spans="2:27" ht="15" customHeight="1">
      <c r="B1562" s="83"/>
      <c r="C1562" s="37"/>
      <c r="D1562" s="47"/>
      <c r="E1562" s="33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</row>
    <row r="1563" spans="2:27" ht="15" customHeight="1">
      <c r="B1563" s="83"/>
      <c r="C1563" s="37"/>
      <c r="D1563" s="47"/>
      <c r="E1563" s="33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</row>
    <row r="1564" spans="2:27" ht="15" customHeight="1">
      <c r="B1564" s="83"/>
      <c r="C1564" s="37"/>
      <c r="D1564" s="47"/>
      <c r="E1564" s="33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</row>
    <row r="1565" spans="2:27" ht="15" customHeight="1">
      <c r="B1565" s="83"/>
      <c r="C1565" s="37"/>
      <c r="D1565" s="47"/>
      <c r="E1565" s="33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</row>
    <row r="1566" spans="2:27" ht="15" customHeight="1">
      <c r="B1566" s="83"/>
      <c r="C1566" s="37"/>
      <c r="D1566" s="47"/>
      <c r="E1566" s="33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</row>
    <row r="1567" spans="2:27" ht="15" customHeight="1">
      <c r="B1567" s="83"/>
      <c r="C1567" s="37"/>
      <c r="D1567" s="47"/>
      <c r="E1567" s="33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</row>
    <row r="1568" spans="2:27" ht="15" customHeight="1">
      <c r="B1568" s="83"/>
      <c r="C1568" s="37"/>
      <c r="D1568" s="47"/>
      <c r="E1568" s="33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</row>
    <row r="1569" spans="2:27" ht="15" customHeight="1">
      <c r="B1569" s="83"/>
      <c r="C1569" s="37"/>
      <c r="D1569" s="47"/>
      <c r="E1569" s="33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</row>
    <row r="1570" spans="2:27" ht="15" customHeight="1">
      <c r="B1570" s="83"/>
      <c r="C1570" s="37"/>
      <c r="D1570" s="47"/>
      <c r="E1570" s="33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</row>
    <row r="1571" spans="2:27" ht="15" customHeight="1">
      <c r="B1571" s="83"/>
      <c r="C1571" s="37"/>
      <c r="D1571" s="47"/>
      <c r="E1571" s="33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</row>
    <row r="1572" spans="2:27" ht="15" customHeight="1">
      <c r="B1572" s="83"/>
      <c r="C1572" s="37"/>
      <c r="D1572" s="47"/>
      <c r="E1572" s="33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</row>
    <row r="1573" spans="2:27" ht="15" customHeight="1">
      <c r="B1573" s="83"/>
      <c r="C1573" s="37"/>
      <c r="D1573" s="47"/>
      <c r="E1573" s="33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</row>
    <row r="1574" spans="2:27" ht="15" customHeight="1">
      <c r="B1574" s="83"/>
      <c r="C1574" s="37"/>
      <c r="D1574" s="47"/>
      <c r="E1574" s="33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</row>
    <row r="1575" spans="2:27" ht="15" customHeight="1">
      <c r="B1575" s="83"/>
      <c r="C1575" s="37"/>
      <c r="D1575" s="47"/>
      <c r="E1575" s="33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</row>
    <row r="1576" spans="2:27" ht="15" customHeight="1">
      <c r="B1576" s="83"/>
      <c r="C1576" s="37"/>
      <c r="D1576" s="47"/>
      <c r="E1576" s="33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</row>
    <row r="1577" spans="2:27" ht="15" customHeight="1">
      <c r="B1577" s="83"/>
      <c r="C1577" s="37"/>
      <c r="D1577" s="47"/>
      <c r="E1577" s="33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</row>
    <row r="1578" spans="2:27" ht="15" customHeight="1">
      <c r="B1578" s="83"/>
      <c r="C1578" s="37"/>
      <c r="D1578" s="47"/>
      <c r="E1578" s="33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</row>
    <row r="1579" spans="2:27" ht="15" customHeight="1">
      <c r="B1579" s="83"/>
      <c r="C1579" s="37"/>
      <c r="D1579" s="47"/>
      <c r="E1579" s="33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</row>
    <row r="1580" spans="2:27" ht="15" customHeight="1">
      <c r="B1580" s="83"/>
      <c r="C1580" s="37"/>
      <c r="D1580" s="47"/>
      <c r="E1580" s="33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</row>
    <row r="1581" spans="2:27" ht="15" customHeight="1">
      <c r="B1581" s="83"/>
      <c r="C1581" s="37"/>
      <c r="D1581" s="47"/>
      <c r="E1581" s="33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</row>
    <row r="1582" spans="2:27" ht="15" customHeight="1">
      <c r="B1582" s="83"/>
      <c r="C1582" s="37"/>
      <c r="D1582" s="47"/>
      <c r="E1582" s="33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</row>
    <row r="1583" spans="2:27" ht="15" customHeight="1">
      <c r="B1583" s="83"/>
      <c r="C1583" s="37"/>
      <c r="D1583" s="47"/>
      <c r="E1583" s="33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</row>
    <row r="1584" spans="2:27" ht="15" customHeight="1">
      <c r="B1584" s="83"/>
      <c r="C1584" s="37"/>
      <c r="D1584" s="47"/>
      <c r="E1584" s="33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</row>
    <row r="1585" spans="2:27" ht="15" customHeight="1">
      <c r="B1585" s="83"/>
      <c r="C1585" s="37"/>
      <c r="D1585" s="47"/>
      <c r="E1585" s="33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</row>
    <row r="1586" spans="2:27" ht="15" customHeight="1">
      <c r="B1586" s="83"/>
      <c r="C1586" s="37"/>
      <c r="D1586" s="47"/>
      <c r="E1586" s="33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</row>
    <row r="1587" spans="2:27" ht="15" customHeight="1">
      <c r="B1587" s="83"/>
      <c r="C1587" s="37"/>
      <c r="D1587" s="47"/>
      <c r="E1587" s="33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</row>
    <row r="1588" spans="2:27" ht="15" customHeight="1">
      <c r="B1588" s="83"/>
      <c r="C1588" s="37"/>
      <c r="D1588" s="47"/>
      <c r="E1588" s="33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</row>
    <row r="1589" spans="2:27" ht="15" customHeight="1">
      <c r="B1589" s="83"/>
      <c r="C1589" s="37"/>
      <c r="D1589" s="47"/>
      <c r="E1589" s="33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</row>
    <row r="1590" spans="2:27" ht="15" customHeight="1">
      <c r="B1590" s="83"/>
      <c r="C1590" s="37"/>
      <c r="D1590" s="47"/>
      <c r="E1590" s="33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</row>
    <row r="1591" spans="2:27" ht="15" customHeight="1">
      <c r="B1591" s="83"/>
      <c r="C1591" s="37"/>
      <c r="D1591" s="47"/>
      <c r="E1591" s="33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</row>
    <row r="1592" spans="2:27" ht="15" customHeight="1">
      <c r="B1592" s="83"/>
      <c r="C1592" s="37"/>
      <c r="D1592" s="47"/>
      <c r="E1592" s="33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</row>
    <row r="1593" spans="2:27" ht="15" customHeight="1">
      <c r="B1593" s="83"/>
      <c r="C1593" s="37"/>
      <c r="D1593" s="47"/>
      <c r="E1593" s="33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</row>
    <row r="1594" spans="2:27" ht="15" customHeight="1">
      <c r="B1594" s="83"/>
      <c r="C1594" s="37"/>
      <c r="D1594" s="47"/>
      <c r="E1594" s="33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</row>
    <row r="1595" spans="2:27" ht="15" customHeight="1">
      <c r="B1595" s="83"/>
      <c r="C1595" s="37"/>
      <c r="D1595" s="47"/>
      <c r="E1595" s="33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</row>
    <row r="1596" spans="2:27" ht="15" customHeight="1">
      <c r="B1596" s="83"/>
      <c r="C1596" s="37"/>
      <c r="D1596" s="47"/>
      <c r="E1596" s="33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</row>
    <row r="1597" spans="2:27" ht="15" customHeight="1">
      <c r="B1597" s="83"/>
      <c r="C1597" s="37"/>
      <c r="D1597" s="47"/>
      <c r="E1597" s="33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</row>
    <row r="1598" spans="2:27" ht="15" customHeight="1">
      <c r="B1598" s="83"/>
      <c r="C1598" s="37"/>
      <c r="D1598" s="47"/>
      <c r="E1598" s="33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</row>
    <row r="1599" spans="2:27" ht="15" customHeight="1">
      <c r="B1599" s="83"/>
      <c r="C1599" s="37"/>
      <c r="D1599" s="47"/>
      <c r="E1599" s="33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</row>
    <row r="1600" spans="2:27" ht="15" customHeight="1">
      <c r="B1600" s="83"/>
      <c r="C1600" s="37"/>
      <c r="D1600" s="47"/>
      <c r="E1600" s="33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</row>
    <row r="1601" spans="2:27" ht="15" customHeight="1">
      <c r="B1601" s="83"/>
      <c r="C1601" s="37"/>
      <c r="D1601" s="47"/>
      <c r="E1601" s="33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</row>
    <row r="1602" spans="2:27" ht="15" customHeight="1">
      <c r="B1602" s="83"/>
      <c r="C1602" s="37"/>
      <c r="D1602" s="47"/>
      <c r="E1602" s="33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</row>
    <row r="1603" spans="2:27" ht="15" customHeight="1">
      <c r="B1603" s="83"/>
      <c r="C1603" s="37"/>
      <c r="D1603" s="47"/>
      <c r="E1603" s="33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</row>
    <row r="1604" spans="2:27" ht="15" customHeight="1">
      <c r="B1604" s="83"/>
      <c r="C1604" s="37"/>
      <c r="D1604" s="47"/>
      <c r="E1604" s="33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</row>
    <row r="1605" spans="2:27" ht="15" customHeight="1">
      <c r="B1605" s="83"/>
      <c r="C1605" s="37"/>
      <c r="D1605" s="47"/>
      <c r="E1605" s="33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</row>
    <row r="1606" spans="2:27" ht="15" customHeight="1">
      <c r="B1606" s="83"/>
      <c r="C1606" s="37"/>
      <c r="D1606" s="47"/>
      <c r="E1606" s="33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</row>
    <row r="1607" spans="2:27" ht="15" customHeight="1">
      <c r="B1607" s="83"/>
      <c r="C1607" s="37"/>
      <c r="D1607" s="47"/>
      <c r="E1607" s="33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</row>
    <row r="1608" spans="2:27" ht="15" customHeight="1">
      <c r="B1608" s="83"/>
      <c r="C1608" s="37"/>
      <c r="D1608" s="47"/>
      <c r="E1608" s="33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</row>
    <row r="1609" spans="2:27" ht="15" customHeight="1">
      <c r="B1609" s="83"/>
      <c r="C1609" s="37"/>
      <c r="D1609" s="47"/>
      <c r="E1609" s="33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</row>
    <row r="1610" spans="2:27" ht="15" customHeight="1">
      <c r="B1610" s="83"/>
      <c r="C1610" s="37"/>
      <c r="D1610" s="47"/>
      <c r="E1610" s="33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</row>
    <row r="1611" spans="2:27" ht="15" customHeight="1">
      <c r="B1611" s="83"/>
      <c r="C1611" s="37"/>
      <c r="D1611" s="47"/>
      <c r="E1611" s="33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</row>
    <row r="1612" spans="2:27" ht="15" customHeight="1">
      <c r="B1612" s="83"/>
      <c r="C1612" s="37"/>
      <c r="D1612" s="47"/>
      <c r="E1612" s="33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</row>
    <row r="1613" spans="2:27" ht="15" customHeight="1">
      <c r="B1613" s="83"/>
      <c r="C1613" s="37"/>
      <c r="D1613" s="47"/>
      <c r="E1613" s="33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</row>
    <row r="1614" spans="2:27" ht="15" customHeight="1">
      <c r="B1614" s="83"/>
      <c r="C1614" s="37"/>
      <c r="D1614" s="47"/>
      <c r="E1614" s="33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</row>
    <row r="1615" spans="2:27" ht="15" customHeight="1">
      <c r="B1615" s="83"/>
      <c r="C1615" s="37"/>
      <c r="D1615" s="47"/>
      <c r="E1615" s="33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</row>
    <row r="1616" spans="2:27" ht="15" customHeight="1">
      <c r="B1616" s="83"/>
      <c r="C1616" s="37"/>
      <c r="D1616" s="47"/>
      <c r="E1616" s="33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</row>
    <row r="1617" spans="2:27" ht="15" customHeight="1">
      <c r="B1617" s="83"/>
      <c r="C1617" s="37"/>
      <c r="D1617" s="47"/>
      <c r="E1617" s="33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</row>
    <row r="1618" spans="2:27" ht="15" customHeight="1">
      <c r="B1618" s="83"/>
      <c r="C1618" s="37"/>
      <c r="D1618" s="47"/>
      <c r="E1618" s="33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</row>
    <row r="1619" spans="2:27" ht="15" customHeight="1">
      <c r="B1619" s="83"/>
      <c r="C1619" s="37"/>
      <c r="D1619" s="47"/>
      <c r="E1619" s="33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</row>
    <row r="1620" spans="2:27" ht="15" customHeight="1">
      <c r="B1620" s="83"/>
      <c r="C1620" s="37"/>
      <c r="D1620" s="47"/>
      <c r="E1620" s="33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</row>
    <row r="1621" spans="2:27" ht="15" customHeight="1">
      <c r="B1621" s="83"/>
      <c r="C1621" s="37"/>
      <c r="D1621" s="47"/>
      <c r="E1621" s="33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</row>
    <row r="1622" spans="2:27" ht="15" customHeight="1">
      <c r="B1622" s="83"/>
      <c r="C1622" s="37"/>
      <c r="D1622" s="47"/>
      <c r="E1622" s="33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</row>
    <row r="1623" spans="2:27" ht="15" customHeight="1">
      <c r="B1623" s="83"/>
      <c r="C1623" s="37"/>
      <c r="D1623" s="47"/>
      <c r="E1623" s="33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</row>
    <row r="1624" spans="2:27" ht="15" customHeight="1">
      <c r="B1624" s="83"/>
      <c r="C1624" s="37"/>
      <c r="D1624" s="47"/>
      <c r="E1624" s="33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</row>
    <row r="1625" spans="2:27" ht="15" customHeight="1">
      <c r="B1625" s="83"/>
      <c r="C1625" s="37"/>
      <c r="D1625" s="47"/>
      <c r="E1625" s="33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</row>
    <row r="1626" spans="2:27" ht="15" customHeight="1">
      <c r="B1626" s="83"/>
      <c r="C1626" s="37"/>
      <c r="D1626" s="47"/>
      <c r="E1626" s="33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</row>
    <row r="1627" spans="2:27" ht="15" customHeight="1">
      <c r="B1627" s="83"/>
      <c r="C1627" s="37"/>
      <c r="D1627" s="47"/>
      <c r="E1627" s="33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</row>
    <row r="1628" spans="2:27" ht="15" customHeight="1">
      <c r="B1628" s="83"/>
      <c r="C1628" s="37"/>
      <c r="D1628" s="47"/>
      <c r="E1628" s="33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</row>
    <row r="1629" spans="2:27" ht="15" customHeight="1">
      <c r="B1629" s="83"/>
      <c r="C1629" s="37"/>
      <c r="D1629" s="47"/>
      <c r="E1629" s="33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</row>
    <row r="1630" spans="2:27" ht="15" customHeight="1">
      <c r="B1630" s="83"/>
      <c r="C1630" s="37"/>
      <c r="D1630" s="47"/>
      <c r="E1630" s="33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</row>
    <row r="1631" spans="2:27" ht="15" customHeight="1">
      <c r="B1631" s="83"/>
      <c r="C1631" s="37"/>
      <c r="D1631" s="47"/>
      <c r="E1631" s="33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</row>
    <row r="1632" spans="2:27" ht="15" customHeight="1">
      <c r="B1632" s="83"/>
      <c r="C1632" s="37"/>
      <c r="D1632" s="47"/>
      <c r="E1632" s="33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</row>
    <row r="1633" spans="2:27" ht="15" customHeight="1">
      <c r="B1633" s="83"/>
      <c r="C1633" s="37"/>
      <c r="D1633" s="47"/>
      <c r="E1633" s="33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</row>
    <row r="1634" spans="2:27" ht="15" customHeight="1">
      <c r="B1634" s="83"/>
      <c r="C1634" s="37"/>
      <c r="D1634" s="47"/>
      <c r="E1634" s="33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</row>
    <row r="1635" spans="2:27" ht="15" customHeight="1">
      <c r="B1635" s="83"/>
      <c r="C1635" s="37"/>
      <c r="D1635" s="47"/>
      <c r="E1635" s="33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</row>
    <row r="1636" spans="2:27" ht="15" customHeight="1">
      <c r="B1636" s="83"/>
      <c r="C1636" s="37"/>
      <c r="D1636" s="47"/>
      <c r="E1636" s="33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</row>
    <row r="1637" spans="2:27" ht="15" customHeight="1">
      <c r="B1637" s="83"/>
      <c r="C1637" s="37"/>
      <c r="D1637" s="47"/>
      <c r="E1637" s="33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</row>
    <row r="1638" spans="2:27" ht="15" customHeight="1">
      <c r="B1638" s="83"/>
      <c r="C1638" s="37"/>
      <c r="D1638" s="47"/>
      <c r="E1638" s="33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</row>
    <row r="1639" spans="2:27" ht="15" customHeight="1">
      <c r="B1639" s="83"/>
      <c r="C1639" s="37"/>
      <c r="D1639" s="47"/>
      <c r="E1639" s="33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</row>
    <row r="1640" spans="2:27" ht="15" customHeight="1">
      <c r="B1640" s="83"/>
      <c r="C1640" s="37"/>
      <c r="D1640" s="47"/>
      <c r="E1640" s="33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</row>
    <row r="1641" spans="2:27" ht="15" customHeight="1">
      <c r="B1641" s="83"/>
      <c r="C1641" s="37"/>
      <c r="D1641" s="47"/>
      <c r="E1641" s="33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</row>
    <row r="1642" spans="2:27" ht="15" customHeight="1">
      <c r="B1642" s="83"/>
      <c r="C1642" s="37"/>
      <c r="D1642" s="47"/>
      <c r="E1642" s="33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</row>
    <row r="1643" spans="2:27" ht="15" customHeight="1">
      <c r="B1643" s="83"/>
      <c r="C1643" s="37"/>
      <c r="D1643" s="47"/>
      <c r="E1643" s="33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</row>
    <row r="1644" spans="2:27" ht="15" customHeight="1">
      <c r="B1644" s="83"/>
      <c r="C1644" s="37"/>
      <c r="D1644" s="47"/>
      <c r="E1644" s="33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</row>
    <row r="1645" spans="2:27" ht="15" customHeight="1">
      <c r="B1645" s="83"/>
      <c r="C1645" s="37"/>
      <c r="D1645" s="47"/>
      <c r="E1645" s="33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</row>
    <row r="1646" spans="2:27" ht="15" customHeight="1">
      <c r="B1646" s="83"/>
      <c r="C1646" s="37"/>
      <c r="D1646" s="47"/>
      <c r="E1646" s="33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</row>
    <row r="1647" spans="2:27" ht="15" customHeight="1">
      <c r="B1647" s="83"/>
      <c r="C1647" s="37"/>
      <c r="D1647" s="47"/>
      <c r="E1647" s="33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</row>
    <row r="1648" spans="2:27" ht="15" customHeight="1">
      <c r="B1648" s="83"/>
      <c r="C1648" s="37"/>
      <c r="D1648" s="47"/>
      <c r="E1648" s="33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</row>
    <row r="1649" spans="2:27" ht="15" customHeight="1">
      <c r="B1649" s="83"/>
      <c r="C1649" s="37"/>
      <c r="D1649" s="47"/>
      <c r="E1649" s="33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</row>
    <row r="1650" spans="2:27" ht="15" customHeight="1">
      <c r="B1650" s="83"/>
      <c r="C1650" s="37"/>
      <c r="D1650" s="47"/>
      <c r="E1650" s="33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</row>
    <row r="1651" spans="2:27" ht="15" customHeight="1">
      <c r="B1651" s="83"/>
      <c r="C1651" s="37"/>
      <c r="D1651" s="47"/>
      <c r="E1651" s="33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</row>
    <row r="1652" spans="2:27" ht="15" customHeight="1">
      <c r="B1652" s="83"/>
      <c r="C1652" s="37"/>
      <c r="D1652" s="47"/>
      <c r="E1652" s="33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</row>
    <row r="1653" spans="2:27" ht="15" customHeight="1">
      <c r="B1653" s="83"/>
      <c r="C1653" s="37"/>
      <c r="D1653" s="47"/>
      <c r="E1653" s="33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</row>
    <row r="1654" spans="2:27" ht="15" customHeight="1">
      <c r="B1654" s="83"/>
      <c r="C1654" s="37"/>
      <c r="D1654" s="47"/>
      <c r="E1654" s="33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</row>
    <row r="1655" spans="2:27" ht="15" customHeight="1">
      <c r="B1655" s="83"/>
      <c r="C1655" s="37"/>
      <c r="D1655" s="47"/>
      <c r="E1655" s="33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</row>
    <row r="1656" spans="2:27" ht="15" customHeight="1">
      <c r="B1656" s="83"/>
      <c r="C1656" s="37"/>
      <c r="D1656" s="47"/>
      <c r="E1656" s="33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</row>
    <row r="1657" spans="2:27" ht="15" customHeight="1">
      <c r="B1657" s="83"/>
      <c r="C1657" s="37"/>
      <c r="D1657" s="47"/>
      <c r="E1657" s="33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</row>
    <row r="1658" spans="2:27" ht="15" customHeight="1">
      <c r="B1658" s="83"/>
      <c r="C1658" s="37"/>
      <c r="D1658" s="47"/>
      <c r="E1658" s="33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</row>
    <row r="1659" spans="2:27" ht="15" customHeight="1">
      <c r="B1659" s="83"/>
      <c r="C1659" s="37"/>
      <c r="D1659" s="47"/>
      <c r="E1659" s="33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</row>
    <row r="1660" spans="2:27" ht="15" customHeight="1">
      <c r="B1660" s="83"/>
      <c r="C1660" s="37"/>
      <c r="D1660" s="47"/>
      <c r="E1660" s="33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</row>
    <row r="1661" spans="2:27" ht="15" customHeight="1">
      <c r="B1661" s="83"/>
      <c r="C1661" s="37"/>
      <c r="D1661" s="47"/>
      <c r="E1661" s="33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</row>
  </sheetData>
  <sheetProtection algorithmName="SHA-512" hashValue="6rZzYFt/bR51M/Wgb6wYLIzp1YT8cEfZkMhplIodIeSVVLNvtQfa9A0/7398dGoNbTBjXKwYrTt2XRfOu3Xx3w==" saltValue="U4vrtisu8h8QqLf3p9W8HQ==" spinCount="100000" sheet="1" objects="1" scenarios="1" selectLockedCells="1" selectUnlockedCells="1"/>
  <protectedRanges>
    <protectedRange sqref="B16:E1048576 H16:I1048576 J16:J1048576 I5:I11 J1:J15 H12:I15 B1:E15" name="Intervalo1"/>
    <protectedRange sqref="I1:I4" name="Intervalo1_1"/>
    <protectedRange sqref="H3:H4" name="Intervalo1_1_1"/>
    <protectedRange sqref="H1:H2" name="Intervalo1_1_2"/>
    <protectedRange sqref="H5:H11" name="Intervalo1_2"/>
  </protectedRanges>
  <mergeCells count="11">
    <mergeCell ref="A2:F2"/>
    <mergeCell ref="M1:M2"/>
    <mergeCell ref="L1:L2"/>
    <mergeCell ref="B16:O16"/>
    <mergeCell ref="O1:O15"/>
    <mergeCell ref="N1:N2"/>
    <mergeCell ref="A1:F1"/>
    <mergeCell ref="K1:K2"/>
    <mergeCell ref="J1:J2"/>
    <mergeCell ref="I1:I2"/>
    <mergeCell ref="H1:H2"/>
  </mergeCells>
  <conditionalFormatting sqref="B1:C1048576">
    <cfRule type="duplicateValues" dxfId="246" priority="1"/>
    <cfRule type="duplicateValues" dxfId="245" priority="2"/>
    <cfRule type="duplicateValues" dxfId="244" priority="3"/>
  </conditionalFormatting>
  <conditionalFormatting sqref="B1:C2 B4:C4">
    <cfRule type="expression" dxfId="243" priority="1491">
      <formula>AND(COUNTIF($B$1:$C$2,B17)+COUNTIF($B$4:$C$4,B17)+COUNTIF($B$17:$C$65519,B17)&gt;1,NOT(ISBLANK(B17)))</formula>
    </cfRule>
  </conditionalFormatting>
  <conditionalFormatting sqref="B5:C6 B8:C9 B7 B10:B15 C15">
    <cfRule type="duplicateValues" dxfId="242" priority="1502"/>
    <cfRule type="duplicateValues" dxfId="241" priority="1503"/>
  </conditionalFormatting>
  <conditionalFormatting sqref="B17:C21 B22 B23:C996">
    <cfRule type="expression" dxfId="240" priority="1512">
      <formula>AND(COUNTIF($B$1:$C$2,B37)+COUNTIF($B$4:$C$4,B37)+COUNTIF($B$17:$C$65519,B37)&gt;1,NOT(ISBLANK(B37)))</formula>
    </cfRule>
  </conditionalFormatting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pageSetUpPr fitToPage="1"/>
  </sheetPr>
  <dimension ref="A1:DL193"/>
  <sheetViews>
    <sheetView showGridLines="0" zoomScale="90" zoomScaleNormal="90" workbookViewId="0">
      <selection activeCell="R6" sqref="R6"/>
    </sheetView>
  </sheetViews>
  <sheetFormatPr defaultColWidth="9.109375" defaultRowHeight="15" customHeight="1"/>
  <cols>
    <col min="1" max="1" width="5.33203125" style="22" customWidth="1"/>
    <col min="2" max="2" width="9.6640625" style="22" customWidth="1"/>
    <col min="3" max="3" width="41" style="23" customWidth="1"/>
    <col min="4" max="4" width="50.109375" style="24" customWidth="1"/>
    <col min="5" max="5" width="6.44140625" style="22" customWidth="1"/>
    <col min="6" max="6" width="6.109375" style="19" customWidth="1"/>
    <col min="7" max="7" width="1" style="19" customWidth="1"/>
    <col min="8" max="11" width="6.77734375" style="19" customWidth="1"/>
    <col min="12" max="14" width="6.77734375" style="13" customWidth="1"/>
    <col min="15" max="15" width="1" style="19" customWidth="1"/>
    <col min="16" max="23" width="8" style="19" customWidth="1"/>
    <col min="24" max="24" width="12.6640625" style="19"/>
    <col min="25" max="25" width="9.109375" style="19"/>
    <col min="26" max="26" width="9.109375" style="49"/>
    <col min="27" max="116" width="9.109375" style="12"/>
    <col min="117" max="16384" width="9.109375" style="19"/>
  </cols>
  <sheetData>
    <row r="1" spans="1:26" ht="69" customHeight="1">
      <c r="A1" s="130"/>
      <c r="B1" s="131"/>
      <c r="C1" s="131"/>
      <c r="D1" s="131"/>
      <c r="E1" s="131"/>
      <c r="F1" s="132"/>
      <c r="G1" s="60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143</v>
      </c>
      <c r="N1" s="123" t="s">
        <v>6</v>
      </c>
      <c r="O1" s="14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71.400000000000006" customHeight="1">
      <c r="A2" s="133" t="s">
        <v>293</v>
      </c>
      <c r="B2" s="134"/>
      <c r="C2" s="134"/>
      <c r="D2" s="134"/>
      <c r="E2" s="134"/>
      <c r="F2" s="135"/>
      <c r="G2" s="60"/>
      <c r="H2" s="139"/>
      <c r="I2" s="137"/>
      <c r="J2" s="137"/>
      <c r="K2" s="137"/>
      <c r="L2" s="125"/>
      <c r="M2" s="123"/>
      <c r="N2" s="124"/>
      <c r="O2" s="14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8" customHeight="1">
      <c r="A3" s="100"/>
      <c r="B3" s="101"/>
      <c r="C3" s="109"/>
      <c r="D3" s="102"/>
      <c r="E3" s="101"/>
      <c r="F3" s="103"/>
      <c r="G3" s="60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5">
        <v>46089</v>
      </c>
      <c r="N3" s="76">
        <v>46061</v>
      </c>
      <c r="O3" s="1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1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14" t="s">
        <v>26</v>
      </c>
      <c r="N4" s="21" t="s">
        <v>26</v>
      </c>
      <c r="O4" s="14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8" customHeight="1">
      <c r="A5" s="13">
        <f>RANK(F5,F$5:F$213,0)</f>
        <v>1</v>
      </c>
      <c r="B5" s="13">
        <v>41362</v>
      </c>
      <c r="C5" s="23" t="s">
        <v>17</v>
      </c>
      <c r="D5" s="24" t="s">
        <v>15</v>
      </c>
      <c r="E5" s="13" t="s">
        <v>14</v>
      </c>
      <c r="F5" s="52">
        <f>SUM(H5:R5)</f>
        <v>450</v>
      </c>
      <c r="G5" s="60"/>
      <c r="H5" s="58">
        <v>55</v>
      </c>
      <c r="I5" s="58">
        <v>30</v>
      </c>
      <c r="J5" s="58"/>
      <c r="K5" s="58">
        <v>110</v>
      </c>
      <c r="L5" s="13">
        <v>85</v>
      </c>
      <c r="M5" s="13">
        <v>80</v>
      </c>
      <c r="N5" s="13">
        <v>90</v>
      </c>
      <c r="O5" s="14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8" customHeight="1">
      <c r="A6" s="13">
        <f>RANK(F6,F$5:F$213,0)</f>
        <v>2</v>
      </c>
      <c r="B6" s="13">
        <v>22952</v>
      </c>
      <c r="C6" s="45" t="s">
        <v>148</v>
      </c>
      <c r="D6" s="23" t="s">
        <v>7</v>
      </c>
      <c r="E6" s="13" t="s">
        <v>8</v>
      </c>
      <c r="F6" s="52">
        <f>SUM(H6:R6)</f>
        <v>265</v>
      </c>
      <c r="G6" s="60"/>
      <c r="H6" s="58"/>
      <c r="I6" s="58"/>
      <c r="J6" s="58"/>
      <c r="K6" s="58">
        <v>95</v>
      </c>
      <c r="M6" s="13">
        <v>75</v>
      </c>
      <c r="N6" s="13">
        <v>95</v>
      </c>
      <c r="O6" s="14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8" customHeight="1">
      <c r="A7" s="13">
        <f>RANK(F7,F$5:F$213,0)</f>
        <v>3</v>
      </c>
      <c r="B7" s="13">
        <v>46320</v>
      </c>
      <c r="C7" s="23" t="s">
        <v>33</v>
      </c>
      <c r="D7" s="24" t="s">
        <v>13</v>
      </c>
      <c r="E7" s="13" t="s">
        <v>14</v>
      </c>
      <c r="F7" s="52">
        <f>SUM(H7:R7)</f>
        <v>255</v>
      </c>
      <c r="G7" s="60"/>
      <c r="H7" s="58"/>
      <c r="I7" s="58">
        <v>35</v>
      </c>
      <c r="J7" s="58"/>
      <c r="K7" s="58"/>
      <c r="L7" s="13">
        <v>110</v>
      </c>
      <c r="M7" s="13">
        <v>110</v>
      </c>
      <c r="O7" s="14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8" customHeight="1">
      <c r="A8" s="13">
        <f>RANK(F8,F$5:F$213,0)</f>
        <v>4</v>
      </c>
      <c r="B8" s="13">
        <v>68171</v>
      </c>
      <c r="C8" s="45" t="s">
        <v>149</v>
      </c>
      <c r="D8" s="23" t="s">
        <v>130</v>
      </c>
      <c r="E8" s="13" t="s">
        <v>8</v>
      </c>
      <c r="F8" s="52">
        <f>SUM(H8:R8)</f>
        <v>160</v>
      </c>
      <c r="G8" s="60"/>
      <c r="H8" s="58"/>
      <c r="I8" s="58"/>
      <c r="J8" s="58"/>
      <c r="K8" s="58">
        <v>75</v>
      </c>
      <c r="N8" s="13">
        <v>85</v>
      </c>
      <c r="O8" s="14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8" customHeight="1">
      <c r="A9" s="13">
        <f>RANK(F9,F$5:F$213,0)</f>
        <v>4</v>
      </c>
      <c r="B9" s="13">
        <v>60344</v>
      </c>
      <c r="C9" s="23" t="s">
        <v>34</v>
      </c>
      <c r="D9" s="23" t="s">
        <v>130</v>
      </c>
      <c r="E9" s="13" t="s">
        <v>14</v>
      </c>
      <c r="F9" s="52">
        <f>SUM(H9:R9)</f>
        <v>160</v>
      </c>
      <c r="G9" s="60"/>
      <c r="H9" s="58"/>
      <c r="I9" s="58"/>
      <c r="J9" s="58"/>
      <c r="K9" s="58">
        <v>90</v>
      </c>
      <c r="M9" s="13">
        <v>70</v>
      </c>
      <c r="O9" s="14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8" customHeight="1">
      <c r="A10" s="13">
        <f>RANK(F10,F$5:F$213,0)</f>
        <v>6</v>
      </c>
      <c r="B10" s="13">
        <v>36041</v>
      </c>
      <c r="C10" s="45" t="s">
        <v>151</v>
      </c>
      <c r="D10" s="23" t="s">
        <v>10</v>
      </c>
      <c r="E10" s="13" t="s">
        <v>8</v>
      </c>
      <c r="F10" s="52">
        <f>SUM(H10:R10)</f>
        <v>155</v>
      </c>
      <c r="G10" s="60"/>
      <c r="H10" s="58"/>
      <c r="I10" s="58"/>
      <c r="J10" s="58"/>
      <c r="K10" s="58">
        <v>80</v>
      </c>
      <c r="N10" s="13">
        <v>75</v>
      </c>
      <c r="O10" s="14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8" customHeight="1">
      <c r="A11" s="13">
        <f>RANK(F11,F$5:F$213,0)</f>
        <v>7</v>
      </c>
      <c r="B11" s="13">
        <v>67865</v>
      </c>
      <c r="C11" s="45" t="s">
        <v>150</v>
      </c>
      <c r="D11" s="23" t="s">
        <v>130</v>
      </c>
      <c r="E11" s="13" t="s">
        <v>8</v>
      </c>
      <c r="F11" s="52">
        <f>SUM(H11:R11)</f>
        <v>145</v>
      </c>
      <c r="G11" s="60"/>
      <c r="H11" s="58"/>
      <c r="I11" s="58"/>
      <c r="J11" s="58"/>
      <c r="K11" s="58">
        <v>65</v>
      </c>
      <c r="N11" s="13">
        <v>80</v>
      </c>
      <c r="O11" s="14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8" customHeight="1">
      <c r="A12" s="13">
        <f>RANK(F12,F$5:F$213,0)</f>
        <v>8</v>
      </c>
      <c r="B12" s="13">
        <v>52649</v>
      </c>
      <c r="C12" s="40" t="s">
        <v>98</v>
      </c>
      <c r="D12" s="23" t="s">
        <v>130</v>
      </c>
      <c r="E12" s="13" t="s">
        <v>30</v>
      </c>
      <c r="F12" s="52">
        <f>SUM(H12:R12)</f>
        <v>122.5</v>
      </c>
      <c r="G12" s="60"/>
      <c r="H12" s="58">
        <v>47.5</v>
      </c>
      <c r="I12" s="58"/>
      <c r="J12" s="58"/>
      <c r="K12" s="58"/>
      <c r="L12" s="13">
        <v>75</v>
      </c>
      <c r="O12" s="14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8" customHeight="1">
      <c r="A13" s="13">
        <f>RANK(F13,F$5:F$213,0)</f>
        <v>9</v>
      </c>
      <c r="B13" s="13">
        <v>61494</v>
      </c>
      <c r="C13" s="23" t="s">
        <v>35</v>
      </c>
      <c r="D13" s="24" t="s">
        <v>18</v>
      </c>
      <c r="E13" s="13" t="s">
        <v>14</v>
      </c>
      <c r="F13" s="52">
        <f>SUM(H13:R13)</f>
        <v>105</v>
      </c>
      <c r="G13" s="60"/>
      <c r="H13" s="58"/>
      <c r="I13" s="58">
        <v>20</v>
      </c>
      <c r="J13" s="58"/>
      <c r="K13" s="58">
        <v>70</v>
      </c>
      <c r="M13" s="13">
        <v>15</v>
      </c>
      <c r="O13" s="14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8" customHeight="1">
      <c r="A14" s="13">
        <f>RANK(F14,F$5:F$213,0)</f>
        <v>10</v>
      </c>
      <c r="B14" s="13">
        <v>52014</v>
      </c>
      <c r="C14" s="23" t="s">
        <v>202</v>
      </c>
      <c r="D14" s="23" t="s">
        <v>130</v>
      </c>
      <c r="E14" s="13" t="s">
        <v>29</v>
      </c>
      <c r="F14" s="52">
        <f>SUM(H14:R14)</f>
        <v>85</v>
      </c>
      <c r="G14" s="60"/>
      <c r="H14" s="58"/>
      <c r="I14" s="58"/>
      <c r="J14" s="58"/>
      <c r="K14" s="58"/>
      <c r="L14" s="13">
        <v>80</v>
      </c>
      <c r="M14" s="13">
        <v>5</v>
      </c>
      <c r="O14" s="14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8" customHeight="1">
      <c r="A15" s="13">
        <f>RANK(F15,F$5:F$213,0)</f>
        <v>11</v>
      </c>
      <c r="B15" s="13">
        <v>67974</v>
      </c>
      <c r="C15" s="23" t="s">
        <v>36</v>
      </c>
      <c r="D15" s="24" t="s">
        <v>15</v>
      </c>
      <c r="E15" s="13" t="s">
        <v>14</v>
      </c>
      <c r="F15" s="52">
        <f>SUM(H15:R15)</f>
        <v>77</v>
      </c>
      <c r="G15" s="60"/>
      <c r="H15" s="58"/>
      <c r="I15" s="58">
        <v>15</v>
      </c>
      <c r="J15" s="58"/>
      <c r="K15" s="58">
        <v>60</v>
      </c>
      <c r="M15" s="13">
        <v>2</v>
      </c>
      <c r="O15" s="14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8" customHeight="1">
      <c r="A16" s="13">
        <f>RANK(F16,F$5:F$213,0)</f>
        <v>12</v>
      </c>
      <c r="B16" s="13">
        <v>67650</v>
      </c>
      <c r="C16" s="45" t="s">
        <v>152</v>
      </c>
      <c r="D16" s="24" t="s">
        <v>18</v>
      </c>
      <c r="E16" s="13" t="s">
        <v>14</v>
      </c>
      <c r="F16" s="52">
        <f>SUM(H16:R16)</f>
        <v>70</v>
      </c>
      <c r="G16" s="60"/>
      <c r="H16" s="58"/>
      <c r="I16" s="58"/>
      <c r="J16" s="58"/>
      <c r="K16" s="58"/>
      <c r="N16" s="13">
        <v>70</v>
      </c>
      <c r="O16" s="14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8" customHeight="1">
      <c r="A17" s="13">
        <f>RANK(F17,F$5:F$213,0)</f>
        <v>12</v>
      </c>
      <c r="B17" s="13">
        <v>66837</v>
      </c>
      <c r="C17" s="40" t="s">
        <v>99</v>
      </c>
      <c r="D17" s="23" t="s">
        <v>130</v>
      </c>
      <c r="E17" s="13" t="s">
        <v>97</v>
      </c>
      <c r="F17" s="52">
        <f>SUM(H17:R17)</f>
        <v>70</v>
      </c>
      <c r="G17" s="60"/>
      <c r="H17" s="58"/>
      <c r="I17" s="58"/>
      <c r="J17" s="58"/>
      <c r="K17" s="58"/>
      <c r="L17" s="13">
        <v>70</v>
      </c>
      <c r="O17" s="14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8" customHeight="1">
      <c r="A18" s="13">
        <f>RANK(F18,F$5:F$213,0)</f>
        <v>14</v>
      </c>
      <c r="B18" s="13">
        <v>66485</v>
      </c>
      <c r="C18" s="40" t="s">
        <v>100</v>
      </c>
      <c r="D18" s="23" t="s">
        <v>130</v>
      </c>
      <c r="E18" s="13" t="s">
        <v>30</v>
      </c>
      <c r="F18" s="52">
        <f>SUM(H18:R18)</f>
        <v>65</v>
      </c>
      <c r="G18" s="60"/>
      <c r="H18" s="58"/>
      <c r="I18" s="58"/>
      <c r="J18" s="58"/>
      <c r="K18" s="58"/>
      <c r="L18" s="13">
        <v>65</v>
      </c>
      <c r="O18" s="14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8" customHeight="1">
      <c r="A19" s="13">
        <f>RANK(F19,F$5:F$213,0)</f>
        <v>15</v>
      </c>
      <c r="B19" s="13">
        <v>69073</v>
      </c>
      <c r="C19" s="40" t="s">
        <v>101</v>
      </c>
      <c r="D19" s="23" t="s">
        <v>130</v>
      </c>
      <c r="E19" s="13" t="s">
        <v>30</v>
      </c>
      <c r="F19" s="52">
        <f>SUM(H19:R19)</f>
        <v>60</v>
      </c>
      <c r="G19" s="60"/>
      <c r="H19" s="58"/>
      <c r="I19" s="58"/>
      <c r="J19" s="58"/>
      <c r="K19" s="58"/>
      <c r="L19" s="13">
        <v>60</v>
      </c>
      <c r="O19" s="14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8" customHeight="1">
      <c r="A20" s="13">
        <f>RANK(F20,F$5:F$213,0)</f>
        <v>16</v>
      </c>
      <c r="B20" s="13">
        <v>68479</v>
      </c>
      <c r="C20" s="23" t="s">
        <v>201</v>
      </c>
      <c r="D20" s="23" t="s">
        <v>130</v>
      </c>
      <c r="E20" s="13" t="s">
        <v>14</v>
      </c>
      <c r="F20" s="52">
        <f>SUM(H20:R20)</f>
        <v>26</v>
      </c>
      <c r="G20" s="60"/>
      <c r="H20" s="58"/>
      <c r="I20" s="58">
        <v>18</v>
      </c>
      <c r="J20" s="58"/>
      <c r="K20" s="58"/>
      <c r="M20" s="13">
        <v>8</v>
      </c>
      <c r="O20" s="14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8" customHeight="1">
      <c r="A21" s="13">
        <f>RANK(F21,F$5:F$213,0)</f>
        <v>17</v>
      </c>
      <c r="B21" s="13">
        <v>66076</v>
      </c>
      <c r="C21" s="23" t="s">
        <v>242</v>
      </c>
      <c r="D21" s="23" t="s">
        <v>15</v>
      </c>
      <c r="E21" s="13" t="s">
        <v>14</v>
      </c>
      <c r="F21" s="52">
        <f>SUM(H21:R21)</f>
        <v>25</v>
      </c>
      <c r="G21" s="60"/>
      <c r="H21" s="58"/>
      <c r="I21" s="58">
        <v>25</v>
      </c>
      <c r="J21" s="58"/>
      <c r="K21" s="58"/>
      <c r="O21" s="14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6" customHeight="1">
      <c r="A22" s="129"/>
      <c r="B22" s="129"/>
      <c r="C22" s="129"/>
      <c r="D22" s="129"/>
      <c r="E22" s="129"/>
      <c r="F22" s="129"/>
      <c r="G22" s="140"/>
      <c r="H22" s="129"/>
      <c r="I22" s="129"/>
      <c r="J22" s="129"/>
      <c r="K22" s="129"/>
      <c r="L22" s="129"/>
      <c r="M22" s="129"/>
      <c r="N22" s="129"/>
      <c r="O22" s="14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customHeight="1">
      <c r="A23" s="33"/>
      <c r="B23" s="33"/>
      <c r="C23" s="37"/>
      <c r="D23" s="47"/>
      <c r="E23" s="33"/>
      <c r="F23" s="12"/>
      <c r="G23" s="12"/>
      <c r="H23" s="12"/>
      <c r="I23" s="12"/>
      <c r="J23" s="12"/>
      <c r="K23" s="12"/>
      <c r="L23" s="34"/>
      <c r="M23" s="34"/>
      <c r="N23" s="34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" customHeight="1">
      <c r="A24" s="33"/>
      <c r="B24" s="33"/>
      <c r="C24" s="37"/>
      <c r="D24" s="47"/>
      <c r="E24" s="33"/>
      <c r="F24" s="12"/>
      <c r="G24" s="12"/>
      <c r="H24" s="12"/>
      <c r="I24" s="12"/>
      <c r="J24" s="12"/>
      <c r="K24" s="12"/>
      <c r="L24" s="34"/>
      <c r="M24" s="34"/>
      <c r="N24" s="34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>
      <c r="A25" s="33"/>
      <c r="B25" s="33"/>
      <c r="C25" s="37"/>
      <c r="D25" s="47"/>
      <c r="E25" s="33"/>
      <c r="F25" s="12"/>
      <c r="G25" s="12"/>
      <c r="H25" s="12"/>
      <c r="I25" s="12"/>
      <c r="J25" s="12"/>
      <c r="K25" s="12"/>
      <c r="L25" s="34"/>
      <c r="M25" s="34"/>
      <c r="N25" s="34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" customHeight="1">
      <c r="A26" s="33"/>
      <c r="B26" s="33"/>
      <c r="C26" s="37"/>
      <c r="D26" s="47"/>
      <c r="E26" s="33"/>
      <c r="F26" s="12"/>
      <c r="G26" s="12"/>
      <c r="H26" s="12"/>
      <c r="I26" s="12"/>
      <c r="J26" s="12"/>
      <c r="K26" s="12"/>
      <c r="L26" s="34"/>
      <c r="M26" s="34"/>
      <c r="N26" s="34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customHeight="1">
      <c r="A27" s="33"/>
      <c r="B27" s="33"/>
      <c r="C27" s="37"/>
      <c r="D27" s="47"/>
      <c r="E27" s="33"/>
      <c r="F27" s="12"/>
      <c r="G27" s="12"/>
      <c r="H27" s="12"/>
      <c r="I27" s="12"/>
      <c r="J27" s="12"/>
      <c r="K27" s="12"/>
      <c r="L27" s="34"/>
      <c r="M27" s="34"/>
      <c r="N27" s="34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" customHeight="1">
      <c r="A28" s="33"/>
      <c r="B28" s="33"/>
      <c r="C28" s="37"/>
      <c r="D28" s="47"/>
      <c r="E28" s="33"/>
      <c r="F28" s="12"/>
      <c r="G28" s="12"/>
      <c r="H28" s="12"/>
      <c r="I28" s="12"/>
      <c r="J28" s="12"/>
      <c r="K28" s="12"/>
      <c r="L28" s="34"/>
      <c r="M28" s="34"/>
      <c r="N28" s="34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customHeight="1">
      <c r="A29" s="33"/>
      <c r="B29" s="33"/>
      <c r="C29" s="37"/>
      <c r="D29" s="47"/>
      <c r="E29" s="33"/>
      <c r="F29" s="12"/>
      <c r="G29" s="12"/>
      <c r="H29" s="12"/>
      <c r="I29" s="12"/>
      <c r="J29" s="12"/>
      <c r="K29" s="12"/>
      <c r="L29" s="34"/>
      <c r="M29" s="34"/>
      <c r="N29" s="34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" customHeight="1">
      <c r="A30" s="33"/>
      <c r="B30" s="33"/>
      <c r="C30" s="37"/>
      <c r="D30" s="47"/>
      <c r="E30" s="33"/>
      <c r="F30" s="12"/>
      <c r="G30" s="12"/>
      <c r="H30" s="12"/>
      <c r="I30" s="12"/>
      <c r="J30" s="12"/>
      <c r="K30" s="12"/>
      <c r="L30" s="34"/>
      <c r="M30" s="34"/>
      <c r="N30" s="34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customHeight="1">
      <c r="A31" s="33"/>
      <c r="B31" s="33"/>
      <c r="C31" s="37"/>
      <c r="D31" s="47"/>
      <c r="E31" s="33"/>
      <c r="F31" s="12"/>
      <c r="G31" s="12"/>
      <c r="H31" s="12"/>
      <c r="I31" s="12"/>
      <c r="J31" s="12"/>
      <c r="K31" s="12"/>
      <c r="L31" s="34"/>
      <c r="M31" s="34"/>
      <c r="N31" s="34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" customHeight="1">
      <c r="A32" s="33"/>
      <c r="B32" s="33"/>
      <c r="C32" s="37"/>
      <c r="D32" s="47"/>
      <c r="E32" s="33"/>
      <c r="F32" s="12"/>
      <c r="G32" s="12"/>
      <c r="H32" s="12"/>
      <c r="I32" s="12"/>
      <c r="J32" s="12"/>
      <c r="K32" s="12"/>
      <c r="L32" s="34"/>
      <c r="M32" s="34"/>
      <c r="N32" s="34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" customHeight="1">
      <c r="A33" s="33"/>
      <c r="B33" s="33"/>
      <c r="C33" s="37"/>
      <c r="D33" s="47"/>
      <c r="E33" s="33"/>
      <c r="F33" s="12"/>
      <c r="G33" s="12"/>
      <c r="H33" s="12"/>
      <c r="I33" s="12"/>
      <c r="J33" s="12"/>
      <c r="K33" s="12"/>
      <c r="L33" s="34"/>
      <c r="M33" s="34"/>
      <c r="N33" s="34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" customHeight="1">
      <c r="A34" s="33"/>
      <c r="B34" s="33"/>
      <c r="C34" s="37"/>
      <c r="D34" s="47"/>
      <c r="E34" s="33"/>
      <c r="F34" s="12"/>
      <c r="G34" s="12"/>
      <c r="H34" s="12"/>
      <c r="I34" s="12"/>
      <c r="J34" s="12"/>
      <c r="K34" s="12"/>
      <c r="L34" s="34"/>
      <c r="M34" s="34"/>
      <c r="N34" s="34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" customHeight="1">
      <c r="A35" s="33"/>
      <c r="B35" s="33"/>
      <c r="C35" s="37"/>
      <c r="D35" s="47"/>
      <c r="E35" s="33"/>
      <c r="F35" s="12"/>
      <c r="G35" s="12"/>
      <c r="H35" s="12"/>
      <c r="I35" s="12"/>
      <c r="J35" s="12"/>
      <c r="K35" s="12"/>
      <c r="L35" s="34"/>
      <c r="M35" s="34"/>
      <c r="N35" s="34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" customHeight="1">
      <c r="A36" s="33"/>
      <c r="B36" s="33"/>
      <c r="C36" s="37"/>
      <c r="D36" s="47"/>
      <c r="E36" s="33"/>
      <c r="F36" s="12"/>
      <c r="G36" s="12"/>
      <c r="H36" s="12"/>
      <c r="I36" s="12"/>
      <c r="J36" s="12"/>
      <c r="K36" s="12"/>
      <c r="L36" s="34"/>
      <c r="M36" s="34"/>
      <c r="N36" s="34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" customHeight="1">
      <c r="A37" s="33"/>
      <c r="B37" s="33"/>
      <c r="C37" s="37"/>
      <c r="D37" s="47"/>
      <c r="E37" s="33"/>
      <c r="F37" s="12"/>
      <c r="G37" s="12"/>
      <c r="H37" s="12"/>
      <c r="I37" s="12"/>
      <c r="J37" s="12"/>
      <c r="K37" s="12"/>
      <c r="L37" s="34"/>
      <c r="M37" s="34"/>
      <c r="N37" s="34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" customHeight="1">
      <c r="A38" s="33"/>
      <c r="B38" s="33"/>
      <c r="C38" s="37"/>
      <c r="D38" s="47"/>
      <c r="E38" s="33"/>
      <c r="F38" s="12"/>
      <c r="G38" s="12"/>
      <c r="H38" s="12"/>
      <c r="I38" s="12"/>
      <c r="J38" s="12"/>
      <c r="K38" s="12"/>
      <c r="L38" s="34"/>
      <c r="M38" s="34"/>
      <c r="N38" s="34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" customHeight="1">
      <c r="A39" s="33"/>
      <c r="B39" s="33"/>
      <c r="C39" s="37"/>
      <c r="D39" s="47"/>
      <c r="E39" s="33"/>
      <c r="F39" s="12"/>
      <c r="G39" s="12"/>
      <c r="H39" s="12"/>
      <c r="I39" s="12"/>
      <c r="J39" s="12"/>
      <c r="K39" s="12"/>
      <c r="L39" s="34"/>
      <c r="M39" s="34"/>
      <c r="N39" s="34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" customHeight="1">
      <c r="A40" s="33"/>
      <c r="B40" s="33"/>
      <c r="C40" s="37"/>
      <c r="D40" s="47"/>
      <c r="E40" s="33"/>
      <c r="F40" s="12"/>
      <c r="G40" s="12"/>
      <c r="H40" s="12"/>
      <c r="I40" s="12"/>
      <c r="J40" s="12"/>
      <c r="K40" s="12"/>
      <c r="L40" s="34"/>
      <c r="M40" s="34"/>
      <c r="N40" s="34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" customHeight="1">
      <c r="A41" s="33"/>
      <c r="B41" s="33"/>
      <c r="C41" s="37"/>
      <c r="D41" s="47"/>
      <c r="E41" s="33"/>
      <c r="F41" s="12"/>
      <c r="G41" s="12"/>
      <c r="H41" s="12"/>
      <c r="I41" s="12"/>
      <c r="J41" s="12"/>
      <c r="K41" s="12"/>
      <c r="L41" s="34"/>
      <c r="M41" s="34"/>
      <c r="N41" s="34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" customHeight="1">
      <c r="A42" s="33"/>
      <c r="B42" s="33"/>
      <c r="C42" s="37"/>
      <c r="D42" s="47"/>
      <c r="E42" s="33"/>
      <c r="F42" s="12"/>
      <c r="G42" s="12"/>
      <c r="H42" s="12"/>
      <c r="I42" s="12"/>
      <c r="J42" s="12"/>
      <c r="K42" s="12"/>
      <c r="L42" s="34"/>
      <c r="M42" s="34"/>
      <c r="N42" s="34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" customHeight="1">
      <c r="A43" s="33"/>
      <c r="B43" s="33"/>
      <c r="C43" s="37"/>
      <c r="D43" s="47"/>
      <c r="E43" s="33"/>
      <c r="F43" s="12"/>
      <c r="G43" s="12"/>
      <c r="H43" s="12"/>
      <c r="I43" s="12"/>
      <c r="J43" s="12"/>
      <c r="K43" s="12"/>
      <c r="L43" s="34"/>
      <c r="M43" s="34"/>
      <c r="N43" s="34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" customHeight="1">
      <c r="A44" s="33"/>
      <c r="B44" s="33"/>
      <c r="C44" s="37"/>
      <c r="D44" s="47"/>
      <c r="E44" s="33"/>
      <c r="F44" s="12"/>
      <c r="G44" s="12"/>
      <c r="H44" s="12"/>
      <c r="I44" s="12"/>
      <c r="J44" s="12"/>
      <c r="K44" s="12"/>
      <c r="L44" s="34"/>
      <c r="M44" s="34"/>
      <c r="N44" s="34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" customHeight="1">
      <c r="A45" s="33"/>
      <c r="B45" s="33"/>
      <c r="C45" s="37"/>
      <c r="D45" s="47"/>
      <c r="E45" s="33"/>
      <c r="F45" s="12"/>
      <c r="G45" s="12"/>
      <c r="H45" s="12"/>
      <c r="I45" s="12"/>
      <c r="J45" s="12"/>
      <c r="K45" s="12"/>
      <c r="L45" s="34"/>
      <c r="M45" s="34"/>
      <c r="N45" s="34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" customHeight="1">
      <c r="A46" s="33"/>
      <c r="B46" s="33"/>
      <c r="C46" s="37"/>
      <c r="D46" s="47"/>
      <c r="E46" s="33"/>
      <c r="F46" s="12"/>
      <c r="G46" s="12"/>
      <c r="H46" s="12"/>
      <c r="I46" s="12"/>
      <c r="J46" s="12"/>
      <c r="K46" s="12"/>
      <c r="L46" s="34"/>
      <c r="M46" s="34"/>
      <c r="N46" s="34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" customHeight="1">
      <c r="A47" s="33"/>
      <c r="B47" s="33"/>
      <c r="C47" s="37"/>
      <c r="D47" s="47"/>
      <c r="E47" s="33"/>
      <c r="F47" s="12"/>
      <c r="G47" s="12"/>
      <c r="H47" s="12"/>
      <c r="I47" s="12"/>
      <c r="J47" s="12"/>
      <c r="K47" s="12"/>
      <c r="L47" s="34"/>
      <c r="M47" s="34"/>
      <c r="N47" s="34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" customHeight="1">
      <c r="A48" s="33"/>
      <c r="B48" s="33"/>
      <c r="C48" s="37"/>
      <c r="D48" s="47"/>
      <c r="E48" s="33"/>
      <c r="F48" s="12"/>
      <c r="G48" s="12"/>
      <c r="H48" s="12"/>
      <c r="I48" s="12"/>
      <c r="J48" s="12"/>
      <c r="K48" s="12"/>
      <c r="L48" s="34"/>
      <c r="M48" s="34"/>
      <c r="N48" s="34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" customHeight="1">
      <c r="A49" s="33"/>
      <c r="B49" s="33"/>
      <c r="C49" s="37"/>
      <c r="D49" s="47"/>
      <c r="E49" s="33"/>
      <c r="F49" s="12"/>
      <c r="G49" s="12"/>
      <c r="H49" s="12"/>
      <c r="I49" s="12"/>
      <c r="J49" s="12"/>
      <c r="K49" s="12"/>
      <c r="L49" s="34"/>
      <c r="M49" s="34"/>
      <c r="N49" s="34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" customHeight="1">
      <c r="A50" s="33"/>
      <c r="B50" s="33"/>
      <c r="C50" s="37"/>
      <c r="D50" s="47"/>
      <c r="E50" s="33"/>
      <c r="F50" s="12"/>
      <c r="G50" s="12"/>
      <c r="H50" s="12"/>
      <c r="I50" s="12"/>
      <c r="J50" s="12"/>
      <c r="K50" s="12"/>
      <c r="L50" s="34"/>
      <c r="M50" s="34"/>
      <c r="N50" s="34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" customHeight="1">
      <c r="A51" s="33"/>
      <c r="B51" s="33"/>
      <c r="C51" s="37"/>
      <c r="D51" s="47"/>
      <c r="E51" s="33"/>
      <c r="F51" s="12"/>
      <c r="G51" s="12"/>
      <c r="H51" s="12"/>
      <c r="I51" s="12"/>
      <c r="J51" s="12"/>
      <c r="K51" s="12"/>
      <c r="L51" s="34"/>
      <c r="M51" s="34"/>
      <c r="N51" s="34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" customHeight="1">
      <c r="A52" s="33"/>
      <c r="B52" s="33"/>
      <c r="C52" s="37"/>
      <c r="D52" s="47"/>
      <c r="E52" s="33"/>
      <c r="F52" s="12"/>
      <c r="G52" s="12"/>
      <c r="H52" s="12"/>
      <c r="I52" s="12"/>
      <c r="J52" s="12"/>
      <c r="K52" s="12"/>
      <c r="L52" s="34"/>
      <c r="M52" s="34"/>
      <c r="N52" s="34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" customHeight="1">
      <c r="A53" s="33"/>
      <c r="B53" s="33"/>
      <c r="C53" s="37"/>
      <c r="D53" s="47"/>
      <c r="E53" s="33"/>
      <c r="F53" s="12"/>
      <c r="G53" s="12"/>
      <c r="H53" s="12"/>
      <c r="I53" s="12"/>
      <c r="J53" s="12"/>
      <c r="K53" s="12"/>
      <c r="L53" s="34"/>
      <c r="M53" s="34"/>
      <c r="N53" s="34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" customHeight="1">
      <c r="A54" s="33"/>
      <c r="B54" s="33"/>
      <c r="C54" s="37"/>
      <c r="D54" s="47"/>
      <c r="E54" s="33"/>
      <c r="F54" s="12"/>
      <c r="G54" s="12"/>
      <c r="H54" s="12"/>
      <c r="I54" s="12"/>
      <c r="J54" s="12"/>
      <c r="K54" s="12"/>
      <c r="L54" s="34"/>
      <c r="M54" s="34"/>
      <c r="N54" s="34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" customHeight="1">
      <c r="A55" s="33"/>
      <c r="B55" s="33"/>
      <c r="C55" s="37"/>
      <c r="D55" s="47"/>
      <c r="E55" s="33"/>
      <c r="F55" s="12"/>
      <c r="G55" s="12"/>
      <c r="H55" s="12"/>
      <c r="I55" s="12"/>
      <c r="J55" s="12"/>
      <c r="K55" s="12"/>
      <c r="L55" s="34"/>
      <c r="M55" s="34"/>
      <c r="N55" s="34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" customHeight="1">
      <c r="A56" s="33"/>
      <c r="B56" s="33"/>
      <c r="C56" s="37"/>
      <c r="D56" s="47"/>
      <c r="E56" s="33"/>
      <c r="F56" s="12"/>
      <c r="G56" s="12"/>
      <c r="H56" s="12"/>
      <c r="I56" s="12"/>
      <c r="J56" s="12"/>
      <c r="K56" s="12"/>
      <c r="L56" s="34"/>
      <c r="M56" s="34"/>
      <c r="N56" s="34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" customHeight="1">
      <c r="A57" s="33"/>
      <c r="B57" s="33"/>
      <c r="C57" s="37"/>
      <c r="D57" s="47"/>
      <c r="E57" s="33"/>
      <c r="F57" s="12"/>
      <c r="G57" s="12"/>
      <c r="H57" s="12"/>
      <c r="I57" s="12"/>
      <c r="J57" s="12"/>
      <c r="K57" s="12"/>
      <c r="L57" s="34"/>
      <c r="M57" s="34"/>
      <c r="N57" s="34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" customHeight="1">
      <c r="A58" s="33"/>
      <c r="B58" s="33"/>
      <c r="C58" s="37"/>
      <c r="D58" s="47"/>
      <c r="E58" s="33"/>
      <c r="F58" s="12"/>
      <c r="G58" s="12"/>
      <c r="H58" s="12"/>
      <c r="I58" s="12"/>
      <c r="J58" s="12"/>
      <c r="K58" s="12"/>
      <c r="L58" s="34"/>
      <c r="M58" s="34"/>
      <c r="N58" s="34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" customHeight="1">
      <c r="A59" s="33"/>
      <c r="B59" s="33"/>
      <c r="C59" s="37"/>
      <c r="D59" s="47"/>
      <c r="E59" s="33"/>
      <c r="F59" s="12"/>
      <c r="G59" s="12"/>
      <c r="H59" s="12"/>
      <c r="I59" s="12"/>
      <c r="J59" s="12"/>
      <c r="K59" s="12"/>
      <c r="L59" s="34"/>
      <c r="M59" s="34"/>
      <c r="N59" s="34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" customHeight="1">
      <c r="A60" s="33"/>
      <c r="B60" s="33"/>
      <c r="C60" s="37"/>
      <c r="D60" s="47"/>
      <c r="E60" s="33"/>
      <c r="F60" s="12"/>
      <c r="G60" s="12"/>
      <c r="H60" s="12"/>
      <c r="I60" s="12"/>
      <c r="J60" s="12"/>
      <c r="K60" s="12"/>
      <c r="L60" s="34"/>
      <c r="M60" s="34"/>
      <c r="N60" s="34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" customHeight="1">
      <c r="A61" s="33"/>
      <c r="B61" s="33"/>
      <c r="C61" s="37"/>
      <c r="D61" s="47"/>
      <c r="E61" s="33"/>
      <c r="F61" s="12"/>
      <c r="G61" s="12"/>
      <c r="H61" s="12"/>
      <c r="I61" s="12"/>
      <c r="J61" s="12"/>
      <c r="K61" s="12"/>
      <c r="L61" s="34"/>
      <c r="M61" s="34"/>
      <c r="N61" s="34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" customHeight="1">
      <c r="A62" s="33"/>
      <c r="B62" s="33"/>
      <c r="C62" s="37"/>
      <c r="D62" s="47"/>
      <c r="E62" s="33"/>
      <c r="F62" s="12"/>
      <c r="G62" s="12"/>
      <c r="H62" s="12"/>
      <c r="I62" s="12"/>
      <c r="J62" s="12"/>
      <c r="K62" s="12"/>
      <c r="L62" s="34"/>
      <c r="M62" s="34"/>
      <c r="N62" s="34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" customHeight="1">
      <c r="A63" s="33"/>
      <c r="B63" s="33"/>
      <c r="C63" s="37"/>
      <c r="D63" s="47"/>
      <c r="E63" s="33"/>
      <c r="F63" s="12"/>
      <c r="G63" s="12"/>
      <c r="H63" s="12"/>
      <c r="I63" s="12"/>
      <c r="J63" s="12"/>
      <c r="K63" s="12"/>
      <c r="L63" s="34"/>
      <c r="M63" s="34"/>
      <c r="N63" s="34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" customHeight="1">
      <c r="A64" s="33"/>
      <c r="B64" s="33"/>
      <c r="C64" s="37"/>
      <c r="D64" s="47"/>
      <c r="E64" s="33"/>
      <c r="F64" s="12"/>
      <c r="G64" s="12"/>
      <c r="H64" s="12"/>
      <c r="I64" s="12"/>
      <c r="J64" s="12"/>
      <c r="K64" s="12"/>
      <c r="L64" s="34"/>
      <c r="M64" s="34"/>
      <c r="N64" s="34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" customHeight="1">
      <c r="A65" s="33"/>
      <c r="B65" s="33"/>
      <c r="C65" s="37"/>
      <c r="D65" s="47"/>
      <c r="E65" s="33"/>
      <c r="F65" s="12"/>
      <c r="G65" s="12"/>
      <c r="H65" s="12"/>
      <c r="I65" s="12"/>
      <c r="J65" s="12"/>
      <c r="K65" s="12"/>
      <c r="L65" s="34"/>
      <c r="M65" s="34"/>
      <c r="N65" s="34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" customHeight="1">
      <c r="A66" s="33"/>
      <c r="B66" s="33"/>
      <c r="C66" s="37"/>
      <c r="D66" s="47"/>
      <c r="E66" s="33"/>
      <c r="F66" s="12"/>
      <c r="G66" s="12"/>
      <c r="H66" s="12"/>
      <c r="I66" s="12"/>
      <c r="J66" s="12"/>
      <c r="K66" s="12"/>
      <c r="L66" s="34"/>
      <c r="M66" s="34"/>
      <c r="N66" s="34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" customHeight="1">
      <c r="A67" s="33"/>
      <c r="B67" s="33"/>
      <c r="C67" s="37"/>
      <c r="D67" s="47"/>
      <c r="E67" s="33"/>
      <c r="F67" s="12"/>
      <c r="G67" s="12"/>
      <c r="H67" s="12"/>
      <c r="I67" s="12"/>
      <c r="J67" s="12"/>
      <c r="K67" s="12"/>
      <c r="L67" s="34"/>
      <c r="M67" s="34"/>
      <c r="N67" s="34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" customHeight="1">
      <c r="A68" s="33"/>
      <c r="B68" s="33"/>
      <c r="C68" s="37"/>
      <c r="D68" s="47"/>
      <c r="E68" s="33"/>
      <c r="F68" s="12"/>
      <c r="G68" s="12"/>
      <c r="H68" s="12"/>
      <c r="I68" s="12"/>
      <c r="J68" s="12"/>
      <c r="K68" s="12"/>
      <c r="L68" s="34"/>
      <c r="M68" s="34"/>
      <c r="N68" s="34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" customHeight="1">
      <c r="A69" s="33"/>
      <c r="B69" s="33"/>
      <c r="C69" s="37"/>
      <c r="D69" s="47"/>
      <c r="E69" s="33"/>
      <c r="F69" s="12"/>
      <c r="G69" s="12"/>
      <c r="H69" s="12"/>
      <c r="I69" s="12"/>
      <c r="J69" s="12"/>
      <c r="K69" s="12"/>
      <c r="L69" s="34"/>
      <c r="M69" s="34"/>
      <c r="N69" s="34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" customHeight="1">
      <c r="A70" s="33"/>
      <c r="B70" s="33"/>
      <c r="C70" s="37"/>
      <c r="D70" s="47"/>
      <c r="E70" s="33"/>
      <c r="F70" s="12"/>
      <c r="G70" s="12"/>
      <c r="H70" s="12"/>
      <c r="I70" s="12"/>
      <c r="J70" s="12"/>
      <c r="K70" s="12"/>
      <c r="L70" s="34"/>
      <c r="M70" s="34"/>
      <c r="N70" s="34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" customHeight="1">
      <c r="A71" s="33"/>
      <c r="B71" s="33"/>
      <c r="C71" s="37"/>
      <c r="D71" s="47"/>
      <c r="E71" s="33"/>
      <c r="F71" s="12"/>
      <c r="G71" s="12"/>
      <c r="H71" s="12"/>
      <c r="I71" s="12"/>
      <c r="J71" s="12"/>
      <c r="K71" s="12"/>
      <c r="L71" s="34"/>
      <c r="M71" s="34"/>
      <c r="N71" s="34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" customHeight="1">
      <c r="A72" s="33"/>
      <c r="B72" s="33"/>
      <c r="C72" s="37"/>
      <c r="D72" s="47"/>
      <c r="E72" s="33"/>
      <c r="F72" s="12"/>
      <c r="G72" s="12"/>
      <c r="H72" s="12"/>
      <c r="I72" s="12"/>
      <c r="J72" s="12"/>
      <c r="K72" s="12"/>
      <c r="L72" s="34"/>
      <c r="M72" s="34"/>
      <c r="N72" s="34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" customHeight="1">
      <c r="A73" s="33"/>
      <c r="B73" s="33"/>
      <c r="C73" s="37"/>
      <c r="D73" s="47"/>
      <c r="E73" s="33"/>
      <c r="F73" s="12"/>
      <c r="G73" s="12"/>
      <c r="H73" s="12"/>
      <c r="I73" s="12"/>
      <c r="J73" s="12"/>
      <c r="K73" s="12"/>
      <c r="L73" s="34"/>
      <c r="M73" s="34"/>
      <c r="N73" s="34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" customHeight="1">
      <c r="A74" s="33"/>
      <c r="B74" s="33"/>
      <c r="C74" s="37"/>
      <c r="D74" s="47"/>
      <c r="E74" s="33"/>
      <c r="F74" s="12"/>
      <c r="G74" s="12"/>
      <c r="H74" s="12"/>
      <c r="I74" s="12"/>
      <c r="J74" s="12"/>
      <c r="K74" s="12"/>
      <c r="L74" s="34"/>
      <c r="M74" s="34"/>
      <c r="N74" s="34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" customHeight="1">
      <c r="A75" s="33"/>
      <c r="B75" s="33"/>
      <c r="C75" s="37"/>
      <c r="D75" s="47"/>
      <c r="E75" s="33"/>
      <c r="F75" s="12"/>
      <c r="G75" s="12"/>
      <c r="H75" s="12"/>
      <c r="I75" s="12"/>
      <c r="J75" s="12"/>
      <c r="K75" s="12"/>
      <c r="L75" s="34"/>
      <c r="M75" s="34"/>
      <c r="N75" s="34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" customHeight="1">
      <c r="A76" s="33"/>
      <c r="B76" s="33"/>
      <c r="C76" s="37"/>
      <c r="D76" s="47"/>
      <c r="E76" s="33"/>
      <c r="F76" s="12"/>
      <c r="G76" s="12"/>
      <c r="H76" s="12"/>
      <c r="I76" s="12"/>
      <c r="J76" s="12"/>
      <c r="K76" s="12"/>
      <c r="L76" s="34"/>
      <c r="M76" s="34"/>
      <c r="N76" s="34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" customHeight="1">
      <c r="A77" s="33"/>
      <c r="B77" s="33"/>
      <c r="C77" s="37"/>
      <c r="D77" s="47"/>
      <c r="E77" s="33"/>
      <c r="F77" s="12"/>
      <c r="G77" s="12"/>
      <c r="H77" s="12"/>
      <c r="I77" s="12"/>
      <c r="J77" s="12"/>
      <c r="K77" s="12"/>
      <c r="L77" s="34"/>
      <c r="M77" s="34"/>
      <c r="N77" s="34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" customHeight="1">
      <c r="A78" s="33"/>
      <c r="B78" s="33"/>
      <c r="C78" s="37"/>
      <c r="D78" s="47"/>
      <c r="E78" s="33"/>
      <c r="F78" s="12"/>
      <c r="G78" s="12"/>
      <c r="H78" s="12"/>
      <c r="I78" s="12"/>
      <c r="J78" s="12"/>
      <c r="K78" s="12"/>
      <c r="L78" s="34"/>
      <c r="M78" s="34"/>
      <c r="N78" s="34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" customHeight="1">
      <c r="A79" s="33"/>
      <c r="B79" s="33"/>
      <c r="C79" s="37"/>
      <c r="D79" s="47"/>
      <c r="E79" s="33"/>
      <c r="F79" s="12"/>
      <c r="G79" s="12"/>
      <c r="H79" s="12"/>
      <c r="I79" s="12"/>
      <c r="J79" s="12"/>
      <c r="K79" s="12"/>
      <c r="L79" s="34"/>
      <c r="M79" s="34"/>
      <c r="N79" s="34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" customHeight="1">
      <c r="A80" s="33"/>
      <c r="B80" s="33"/>
      <c r="C80" s="37"/>
      <c r="D80" s="47"/>
      <c r="E80" s="33"/>
      <c r="F80" s="12"/>
      <c r="G80" s="12"/>
      <c r="H80" s="12"/>
      <c r="I80" s="12"/>
      <c r="J80" s="12"/>
      <c r="K80" s="12"/>
      <c r="L80" s="34"/>
      <c r="M80" s="34"/>
      <c r="N80" s="34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" customHeight="1">
      <c r="A81" s="33"/>
      <c r="B81" s="33"/>
      <c r="C81" s="37"/>
      <c r="D81" s="47"/>
      <c r="E81" s="33"/>
      <c r="F81" s="12"/>
      <c r="G81" s="12"/>
      <c r="H81" s="12"/>
      <c r="I81" s="12"/>
      <c r="J81" s="12"/>
      <c r="K81" s="12"/>
      <c r="L81" s="34"/>
      <c r="M81" s="34"/>
      <c r="N81" s="34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" customHeight="1">
      <c r="A82" s="33"/>
      <c r="B82" s="33"/>
      <c r="C82" s="37"/>
      <c r="D82" s="47"/>
      <c r="E82" s="33"/>
      <c r="F82" s="12"/>
      <c r="G82" s="12"/>
      <c r="H82" s="12"/>
      <c r="I82" s="12"/>
      <c r="J82" s="12"/>
      <c r="K82" s="12"/>
      <c r="L82" s="34"/>
      <c r="M82" s="34"/>
      <c r="N82" s="34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" customHeight="1">
      <c r="A83" s="33"/>
      <c r="B83" s="33"/>
      <c r="C83" s="37"/>
      <c r="D83" s="47"/>
      <c r="E83" s="33"/>
      <c r="F83" s="12"/>
      <c r="G83" s="12"/>
      <c r="H83" s="12"/>
      <c r="I83" s="12"/>
      <c r="J83" s="12"/>
      <c r="K83" s="12"/>
      <c r="L83" s="34"/>
      <c r="M83" s="34"/>
      <c r="N83" s="34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" customHeight="1">
      <c r="A84" s="33"/>
      <c r="B84" s="33"/>
      <c r="C84" s="37"/>
      <c r="D84" s="47"/>
      <c r="E84" s="33"/>
      <c r="F84" s="12"/>
      <c r="G84" s="12"/>
      <c r="H84" s="12"/>
      <c r="I84" s="12"/>
      <c r="J84" s="12"/>
      <c r="K84" s="12"/>
      <c r="L84" s="34"/>
      <c r="M84" s="34"/>
      <c r="N84" s="34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" customHeight="1">
      <c r="A85" s="33"/>
      <c r="B85" s="33"/>
      <c r="C85" s="37"/>
      <c r="D85" s="47"/>
      <c r="E85" s="33"/>
      <c r="F85" s="12"/>
      <c r="G85" s="12"/>
      <c r="H85" s="12"/>
      <c r="I85" s="12"/>
      <c r="J85" s="12"/>
      <c r="K85" s="12"/>
      <c r="L85" s="34"/>
      <c r="M85" s="34"/>
      <c r="N85" s="34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" customHeight="1">
      <c r="A86" s="33"/>
      <c r="B86" s="33"/>
      <c r="C86" s="37"/>
      <c r="D86" s="47"/>
      <c r="E86" s="33"/>
      <c r="F86" s="12"/>
      <c r="G86" s="12"/>
      <c r="H86" s="12"/>
      <c r="I86" s="12"/>
      <c r="J86" s="12"/>
      <c r="K86" s="12"/>
      <c r="L86" s="34"/>
      <c r="M86" s="34"/>
      <c r="N86" s="34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" customHeight="1">
      <c r="A87" s="33"/>
      <c r="B87" s="33"/>
      <c r="C87" s="37"/>
      <c r="D87" s="47"/>
      <c r="E87" s="33"/>
      <c r="F87" s="12"/>
      <c r="G87" s="12"/>
      <c r="H87" s="12"/>
      <c r="I87" s="12"/>
      <c r="J87" s="12"/>
      <c r="K87" s="12"/>
      <c r="L87" s="34"/>
      <c r="M87" s="34"/>
      <c r="N87" s="34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" customHeight="1">
      <c r="A88" s="33"/>
      <c r="B88" s="33"/>
      <c r="C88" s="37"/>
      <c r="D88" s="47"/>
      <c r="E88" s="33"/>
      <c r="F88" s="12"/>
      <c r="G88" s="12"/>
      <c r="H88" s="12"/>
      <c r="I88" s="12"/>
      <c r="J88" s="12"/>
      <c r="K88" s="12"/>
      <c r="L88" s="34"/>
      <c r="M88" s="34"/>
      <c r="N88" s="34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" customHeight="1">
      <c r="A89" s="33"/>
      <c r="B89" s="33"/>
      <c r="C89" s="37"/>
      <c r="D89" s="47"/>
      <c r="E89" s="33"/>
      <c r="F89" s="12"/>
      <c r="G89" s="12"/>
      <c r="H89" s="12"/>
      <c r="I89" s="12"/>
      <c r="J89" s="12"/>
      <c r="K89" s="12"/>
      <c r="L89" s="34"/>
      <c r="M89" s="34"/>
      <c r="N89" s="34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" customHeight="1">
      <c r="A90" s="33"/>
      <c r="B90" s="33"/>
      <c r="C90" s="37"/>
      <c r="D90" s="47"/>
      <c r="E90" s="33"/>
      <c r="F90" s="12"/>
      <c r="G90" s="12"/>
      <c r="H90" s="12"/>
      <c r="I90" s="12"/>
      <c r="J90" s="12"/>
      <c r="K90" s="12"/>
      <c r="L90" s="34"/>
      <c r="M90" s="34"/>
      <c r="N90" s="34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" customHeight="1">
      <c r="A91" s="33"/>
      <c r="B91" s="33"/>
      <c r="C91" s="37"/>
      <c r="D91" s="47"/>
      <c r="E91" s="33"/>
      <c r="F91" s="12"/>
      <c r="G91" s="12"/>
      <c r="H91" s="12"/>
      <c r="I91" s="12"/>
      <c r="J91" s="12"/>
      <c r="K91" s="12"/>
      <c r="L91" s="34"/>
      <c r="M91" s="34"/>
      <c r="N91" s="34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" customHeight="1">
      <c r="A92" s="33"/>
      <c r="B92" s="33"/>
      <c r="C92" s="37"/>
      <c r="D92" s="47"/>
      <c r="E92" s="33"/>
      <c r="F92" s="12"/>
      <c r="G92" s="12"/>
      <c r="H92" s="12"/>
      <c r="I92" s="12"/>
      <c r="J92" s="12"/>
      <c r="K92" s="12"/>
      <c r="L92" s="34"/>
      <c r="M92" s="34"/>
      <c r="N92" s="34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" customHeight="1">
      <c r="A93" s="33"/>
      <c r="B93" s="33"/>
      <c r="C93" s="37"/>
      <c r="D93" s="47"/>
      <c r="E93" s="33"/>
      <c r="F93" s="12"/>
      <c r="G93" s="12"/>
      <c r="H93" s="12"/>
      <c r="I93" s="12"/>
      <c r="J93" s="12"/>
      <c r="K93" s="12"/>
      <c r="L93" s="34"/>
      <c r="M93" s="34"/>
      <c r="N93" s="34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" customHeight="1">
      <c r="A94" s="33"/>
      <c r="B94" s="33"/>
      <c r="C94" s="37"/>
      <c r="D94" s="47"/>
      <c r="E94" s="33"/>
      <c r="F94" s="12"/>
      <c r="G94" s="12"/>
      <c r="H94" s="12"/>
      <c r="I94" s="12"/>
      <c r="J94" s="12"/>
      <c r="K94" s="12"/>
      <c r="L94" s="34"/>
      <c r="M94" s="34"/>
      <c r="N94" s="34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" customHeight="1">
      <c r="A95" s="33"/>
      <c r="B95" s="33"/>
      <c r="C95" s="37"/>
      <c r="D95" s="47"/>
      <c r="E95" s="33"/>
      <c r="F95" s="12"/>
      <c r="G95" s="12"/>
      <c r="H95" s="12"/>
      <c r="I95" s="12"/>
      <c r="J95" s="12"/>
      <c r="K95" s="12"/>
      <c r="L95" s="34"/>
      <c r="M95" s="34"/>
      <c r="N95" s="34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" customHeight="1">
      <c r="A96" s="33"/>
      <c r="B96" s="33"/>
      <c r="C96" s="37"/>
      <c r="D96" s="47"/>
      <c r="E96" s="33"/>
      <c r="F96" s="12"/>
      <c r="G96" s="12"/>
      <c r="H96" s="12"/>
      <c r="I96" s="12"/>
      <c r="J96" s="12"/>
      <c r="K96" s="12"/>
      <c r="L96" s="34"/>
      <c r="M96" s="34"/>
      <c r="N96" s="34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116" ht="15" customHeight="1">
      <c r="A97" s="33"/>
      <c r="B97" s="33"/>
      <c r="C97" s="37"/>
      <c r="D97" s="47"/>
      <c r="E97" s="33"/>
      <c r="F97" s="12"/>
      <c r="G97" s="12"/>
      <c r="H97" s="12"/>
      <c r="I97" s="12"/>
      <c r="J97" s="12"/>
      <c r="K97" s="12"/>
      <c r="L97" s="34"/>
      <c r="M97" s="34"/>
      <c r="N97" s="34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116" s="82" customFormat="1" ht="15" customHeight="1">
      <c r="A98" s="33"/>
      <c r="B98" s="33"/>
      <c r="C98" s="37"/>
      <c r="D98" s="47"/>
      <c r="E98" s="33"/>
      <c r="F98" s="12"/>
      <c r="G98" s="12"/>
      <c r="H98" s="12"/>
      <c r="I98" s="12"/>
      <c r="J98" s="12"/>
      <c r="K98" s="12"/>
      <c r="L98" s="34"/>
      <c r="M98" s="34"/>
      <c r="N98" s="34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</row>
    <row r="99" spans="1:116" s="12" customFormat="1" ht="15" customHeight="1">
      <c r="A99" s="33"/>
      <c r="B99" s="33"/>
      <c r="C99" s="37"/>
      <c r="D99" s="47"/>
      <c r="E99" s="33"/>
      <c r="L99" s="34"/>
      <c r="M99" s="34"/>
      <c r="N99" s="34"/>
    </row>
    <row r="100" spans="1:116" s="12" customFormat="1" ht="15" customHeight="1">
      <c r="A100" s="33"/>
      <c r="B100" s="33"/>
      <c r="C100" s="37"/>
      <c r="D100" s="47"/>
      <c r="E100" s="33"/>
      <c r="L100" s="34"/>
      <c r="M100" s="34"/>
      <c r="N100" s="34"/>
    </row>
    <row r="101" spans="1:116" s="12" customFormat="1" ht="15" customHeight="1">
      <c r="A101" s="33"/>
      <c r="B101" s="33"/>
      <c r="C101" s="37"/>
      <c r="D101" s="47"/>
      <c r="E101" s="33"/>
      <c r="L101" s="34"/>
      <c r="M101" s="34"/>
      <c r="N101" s="34"/>
    </row>
    <row r="102" spans="1:116" s="12" customFormat="1" ht="15" customHeight="1">
      <c r="A102" s="33"/>
      <c r="B102" s="33"/>
      <c r="C102" s="37"/>
      <c r="D102" s="47"/>
      <c r="E102" s="33"/>
      <c r="L102" s="34"/>
      <c r="M102" s="34"/>
      <c r="N102" s="34"/>
    </row>
    <row r="103" spans="1:116" s="12" customFormat="1" ht="15" customHeight="1">
      <c r="A103" s="33"/>
      <c r="B103" s="33"/>
      <c r="C103" s="37"/>
      <c r="D103" s="47"/>
      <c r="E103" s="33"/>
      <c r="L103" s="34"/>
      <c r="M103" s="34"/>
      <c r="N103" s="34"/>
    </row>
    <row r="104" spans="1:116" s="12" customFormat="1" ht="15" customHeight="1">
      <c r="A104" s="33"/>
      <c r="B104" s="33"/>
      <c r="C104" s="37"/>
      <c r="D104" s="47"/>
      <c r="E104" s="33"/>
      <c r="L104" s="34"/>
      <c r="M104" s="34"/>
      <c r="N104" s="34"/>
    </row>
    <row r="105" spans="1:116" s="12" customFormat="1" ht="15" customHeight="1">
      <c r="A105" s="33"/>
      <c r="B105" s="33"/>
      <c r="C105" s="37"/>
      <c r="D105" s="47"/>
      <c r="E105" s="33"/>
      <c r="L105" s="34"/>
      <c r="M105" s="34"/>
      <c r="N105" s="34"/>
    </row>
    <row r="106" spans="1:116" s="12" customFormat="1" ht="15" customHeight="1">
      <c r="A106" s="33"/>
      <c r="B106" s="33"/>
      <c r="C106" s="37"/>
      <c r="D106" s="47"/>
      <c r="E106" s="33"/>
      <c r="L106" s="34"/>
      <c r="M106" s="34"/>
      <c r="N106" s="34"/>
    </row>
    <row r="107" spans="1:116" s="12" customFormat="1" ht="15" customHeight="1">
      <c r="A107" s="33"/>
      <c r="B107" s="33"/>
      <c r="C107" s="37"/>
      <c r="D107" s="47"/>
      <c r="E107" s="33"/>
      <c r="L107" s="34"/>
      <c r="M107" s="34"/>
      <c r="N107" s="34"/>
    </row>
    <row r="108" spans="1:116" s="12" customFormat="1" ht="15" customHeight="1">
      <c r="A108" s="33"/>
      <c r="B108" s="33"/>
      <c r="C108" s="37"/>
      <c r="D108" s="47"/>
      <c r="E108" s="33"/>
      <c r="L108" s="34"/>
      <c r="M108" s="34"/>
      <c r="N108" s="34"/>
    </row>
    <row r="109" spans="1:116" s="12" customFormat="1" ht="15" customHeight="1">
      <c r="A109" s="33"/>
      <c r="B109" s="33"/>
      <c r="C109" s="37"/>
      <c r="D109" s="47"/>
      <c r="E109" s="33"/>
      <c r="L109" s="34"/>
      <c r="M109" s="34"/>
      <c r="N109" s="34"/>
    </row>
    <row r="110" spans="1:116" s="12" customFormat="1" ht="15" customHeight="1">
      <c r="A110" s="33"/>
      <c r="B110" s="33"/>
      <c r="C110" s="37"/>
      <c r="D110" s="47"/>
      <c r="E110" s="33"/>
      <c r="L110" s="34"/>
      <c r="M110" s="34"/>
      <c r="N110" s="34"/>
    </row>
    <row r="111" spans="1:116" s="12" customFormat="1" ht="15" customHeight="1">
      <c r="A111" s="33"/>
      <c r="B111" s="33"/>
      <c r="C111" s="37"/>
      <c r="D111" s="47"/>
      <c r="E111" s="33"/>
      <c r="L111" s="34"/>
      <c r="M111" s="34"/>
      <c r="N111" s="34"/>
    </row>
    <row r="112" spans="1:116" s="12" customFormat="1" ht="15" customHeight="1">
      <c r="A112" s="33"/>
      <c r="B112" s="33"/>
      <c r="C112" s="37"/>
      <c r="D112" s="47"/>
      <c r="E112" s="33"/>
      <c r="L112" s="34"/>
      <c r="M112" s="34"/>
      <c r="N112" s="34"/>
    </row>
    <row r="113" spans="1:14" s="12" customFormat="1" ht="15" customHeight="1">
      <c r="A113" s="33"/>
      <c r="B113" s="33"/>
      <c r="C113" s="37"/>
      <c r="D113" s="47"/>
      <c r="E113" s="33"/>
      <c r="L113" s="34"/>
      <c r="M113" s="34"/>
      <c r="N113" s="34"/>
    </row>
    <row r="114" spans="1:14" s="12" customFormat="1" ht="15" customHeight="1">
      <c r="A114" s="33"/>
      <c r="B114" s="33"/>
      <c r="C114" s="37"/>
      <c r="D114" s="47"/>
      <c r="E114" s="33"/>
      <c r="L114" s="34"/>
      <c r="M114" s="34"/>
      <c r="N114" s="34"/>
    </row>
    <row r="115" spans="1:14" s="12" customFormat="1" ht="15" customHeight="1">
      <c r="A115" s="33"/>
      <c r="B115" s="33"/>
      <c r="C115" s="37"/>
      <c r="D115" s="47"/>
      <c r="E115" s="33"/>
      <c r="L115" s="34"/>
      <c r="M115" s="34"/>
      <c r="N115" s="34"/>
    </row>
    <row r="116" spans="1:14" s="12" customFormat="1" ht="15" customHeight="1">
      <c r="A116" s="33"/>
      <c r="B116" s="33"/>
      <c r="C116" s="37"/>
      <c r="D116" s="47"/>
      <c r="E116" s="33"/>
      <c r="L116" s="34"/>
      <c r="M116" s="34"/>
      <c r="N116" s="34"/>
    </row>
    <row r="117" spans="1:14" s="12" customFormat="1" ht="15" customHeight="1">
      <c r="A117" s="33"/>
      <c r="B117" s="33"/>
      <c r="C117" s="37"/>
      <c r="D117" s="47"/>
      <c r="E117" s="33"/>
      <c r="L117" s="34"/>
      <c r="M117" s="34"/>
      <c r="N117" s="34"/>
    </row>
    <row r="118" spans="1:14" s="12" customFormat="1" ht="15" customHeight="1">
      <c r="A118" s="33"/>
      <c r="B118" s="33"/>
      <c r="C118" s="37"/>
      <c r="D118" s="47"/>
      <c r="E118" s="33"/>
      <c r="L118" s="34"/>
      <c r="M118" s="34"/>
      <c r="N118" s="34"/>
    </row>
    <row r="119" spans="1:14" s="12" customFormat="1" ht="15" customHeight="1">
      <c r="A119" s="33"/>
      <c r="B119" s="33"/>
      <c r="C119" s="37"/>
      <c r="D119" s="47"/>
      <c r="E119" s="33"/>
      <c r="L119" s="34"/>
      <c r="M119" s="34"/>
      <c r="N119" s="34"/>
    </row>
    <row r="120" spans="1:14" s="12" customFormat="1" ht="15" customHeight="1">
      <c r="A120" s="33"/>
      <c r="B120" s="33"/>
      <c r="C120" s="37"/>
      <c r="D120" s="47"/>
      <c r="E120" s="33"/>
      <c r="L120" s="34"/>
      <c r="M120" s="34"/>
      <c r="N120" s="34"/>
    </row>
    <row r="121" spans="1:14" s="12" customFormat="1" ht="15" customHeight="1">
      <c r="A121" s="33"/>
      <c r="B121" s="33"/>
      <c r="C121" s="37"/>
      <c r="D121" s="47"/>
      <c r="E121" s="33"/>
      <c r="L121" s="34"/>
      <c r="M121" s="34"/>
      <c r="N121" s="34"/>
    </row>
    <row r="122" spans="1:14" s="12" customFormat="1" ht="15" customHeight="1">
      <c r="A122" s="33"/>
      <c r="B122" s="33"/>
      <c r="C122" s="37"/>
      <c r="D122" s="47"/>
      <c r="E122" s="33"/>
      <c r="L122" s="34"/>
      <c r="M122" s="34"/>
      <c r="N122" s="34"/>
    </row>
    <row r="123" spans="1:14" s="12" customFormat="1" ht="15" customHeight="1">
      <c r="A123" s="33"/>
      <c r="B123" s="33"/>
      <c r="C123" s="37"/>
      <c r="D123" s="47"/>
      <c r="E123" s="33"/>
      <c r="L123" s="34"/>
      <c r="M123" s="34"/>
      <c r="N123" s="34"/>
    </row>
    <row r="124" spans="1:14" s="12" customFormat="1" ht="15" customHeight="1">
      <c r="A124" s="33"/>
      <c r="B124" s="33"/>
      <c r="C124" s="37"/>
      <c r="D124" s="47"/>
      <c r="E124" s="33"/>
      <c r="L124" s="34"/>
      <c r="M124" s="34"/>
      <c r="N124" s="34"/>
    </row>
    <row r="125" spans="1:14" s="12" customFormat="1" ht="15" customHeight="1">
      <c r="A125" s="33"/>
      <c r="B125" s="33"/>
      <c r="C125" s="37"/>
      <c r="D125" s="47"/>
      <c r="E125" s="33"/>
      <c r="L125" s="34"/>
      <c r="M125" s="34"/>
      <c r="N125" s="34"/>
    </row>
    <row r="126" spans="1:14" s="12" customFormat="1" ht="15" customHeight="1">
      <c r="A126" s="33"/>
      <c r="B126" s="33"/>
      <c r="C126" s="37"/>
      <c r="D126" s="47"/>
      <c r="E126" s="33"/>
      <c r="L126" s="34"/>
      <c r="M126" s="34"/>
      <c r="N126" s="34"/>
    </row>
    <row r="127" spans="1:14" s="12" customFormat="1" ht="15" customHeight="1">
      <c r="A127" s="33"/>
      <c r="B127" s="33"/>
      <c r="C127" s="37"/>
      <c r="D127" s="47"/>
      <c r="E127" s="33"/>
      <c r="L127" s="34"/>
      <c r="M127" s="34"/>
      <c r="N127" s="34"/>
    </row>
    <row r="128" spans="1:14" s="12" customFormat="1" ht="15" customHeight="1">
      <c r="A128" s="33"/>
      <c r="B128" s="33"/>
      <c r="C128" s="37"/>
      <c r="D128" s="47"/>
      <c r="E128" s="33"/>
      <c r="L128" s="34"/>
      <c r="M128" s="34"/>
      <c r="N128" s="34"/>
    </row>
    <row r="129" spans="1:14" s="12" customFormat="1" ht="15" customHeight="1">
      <c r="A129" s="33"/>
      <c r="B129" s="33"/>
      <c r="C129" s="37"/>
      <c r="D129" s="47"/>
      <c r="E129" s="33"/>
      <c r="L129" s="34"/>
      <c r="M129" s="34"/>
      <c r="N129" s="34"/>
    </row>
    <row r="130" spans="1:14" s="12" customFormat="1" ht="15" customHeight="1">
      <c r="A130" s="33"/>
      <c r="B130" s="33"/>
      <c r="C130" s="37"/>
      <c r="D130" s="47"/>
      <c r="E130" s="33"/>
      <c r="L130" s="34"/>
      <c r="M130" s="34"/>
      <c r="N130" s="34"/>
    </row>
    <row r="131" spans="1:14" s="12" customFormat="1" ht="15" customHeight="1">
      <c r="A131" s="33"/>
      <c r="B131" s="33"/>
      <c r="C131" s="37"/>
      <c r="D131" s="47"/>
      <c r="E131" s="33"/>
      <c r="L131" s="34"/>
      <c r="M131" s="34"/>
      <c r="N131" s="34"/>
    </row>
    <row r="132" spans="1:14" s="12" customFormat="1" ht="15" customHeight="1">
      <c r="A132" s="33"/>
      <c r="B132" s="33"/>
      <c r="C132" s="37"/>
      <c r="D132" s="47"/>
      <c r="E132" s="33"/>
      <c r="L132" s="34"/>
      <c r="M132" s="34"/>
      <c r="N132" s="34"/>
    </row>
    <row r="133" spans="1:14" s="12" customFormat="1" ht="15" customHeight="1">
      <c r="A133" s="33"/>
      <c r="B133" s="33"/>
      <c r="C133" s="37"/>
      <c r="D133" s="47"/>
      <c r="E133" s="33"/>
      <c r="L133" s="34"/>
      <c r="M133" s="34"/>
      <c r="N133" s="34"/>
    </row>
    <row r="134" spans="1:14" s="12" customFormat="1" ht="15" customHeight="1">
      <c r="A134" s="33"/>
      <c r="B134" s="33"/>
      <c r="C134" s="37"/>
      <c r="D134" s="47"/>
      <c r="E134" s="33"/>
      <c r="L134" s="34"/>
      <c r="M134" s="34"/>
      <c r="N134" s="34"/>
    </row>
    <row r="135" spans="1:14" s="12" customFormat="1" ht="15" customHeight="1">
      <c r="A135" s="33"/>
      <c r="B135" s="33"/>
      <c r="C135" s="37"/>
      <c r="D135" s="47"/>
      <c r="E135" s="33"/>
      <c r="L135" s="34"/>
      <c r="M135" s="34"/>
      <c r="N135" s="34"/>
    </row>
    <row r="136" spans="1:14" s="12" customFormat="1" ht="15" customHeight="1">
      <c r="A136" s="33"/>
      <c r="B136" s="33"/>
      <c r="C136" s="37"/>
      <c r="D136" s="47"/>
      <c r="E136" s="33"/>
      <c r="L136" s="34"/>
      <c r="M136" s="34"/>
      <c r="N136" s="34"/>
    </row>
    <row r="137" spans="1:14" s="12" customFormat="1" ht="15" customHeight="1">
      <c r="A137" s="33"/>
      <c r="B137" s="33"/>
      <c r="C137" s="37"/>
      <c r="D137" s="47"/>
      <c r="E137" s="33"/>
      <c r="L137" s="34"/>
      <c r="M137" s="34"/>
      <c r="N137" s="34"/>
    </row>
    <row r="138" spans="1:14" s="12" customFormat="1" ht="15" customHeight="1">
      <c r="A138" s="33"/>
      <c r="B138" s="33"/>
      <c r="C138" s="37"/>
      <c r="D138" s="47"/>
      <c r="E138" s="33"/>
      <c r="L138" s="34"/>
      <c r="M138" s="34"/>
      <c r="N138" s="34"/>
    </row>
    <row r="139" spans="1:14" s="12" customFormat="1" ht="15" customHeight="1">
      <c r="A139" s="33"/>
      <c r="B139" s="33"/>
      <c r="C139" s="37"/>
      <c r="D139" s="47"/>
      <c r="E139" s="33"/>
      <c r="L139" s="34"/>
      <c r="M139" s="34"/>
      <c r="N139" s="34"/>
    </row>
    <row r="140" spans="1:14" s="12" customFormat="1" ht="15" customHeight="1">
      <c r="A140" s="33"/>
      <c r="B140" s="33"/>
      <c r="C140" s="37"/>
      <c r="D140" s="47"/>
      <c r="E140" s="33"/>
      <c r="L140" s="34"/>
      <c r="M140" s="34"/>
      <c r="N140" s="34"/>
    </row>
    <row r="141" spans="1:14" s="12" customFormat="1" ht="15" customHeight="1">
      <c r="A141" s="33"/>
      <c r="B141" s="33"/>
      <c r="C141" s="37"/>
      <c r="D141" s="47"/>
      <c r="E141" s="33"/>
      <c r="L141" s="34"/>
      <c r="M141" s="34"/>
      <c r="N141" s="34"/>
    </row>
    <row r="142" spans="1:14" s="12" customFormat="1" ht="15" customHeight="1">
      <c r="A142" s="33"/>
      <c r="B142" s="33"/>
      <c r="C142" s="37"/>
      <c r="D142" s="47"/>
      <c r="E142" s="33"/>
      <c r="L142" s="34"/>
      <c r="M142" s="34"/>
      <c r="N142" s="34"/>
    </row>
    <row r="143" spans="1:14" s="12" customFormat="1" ht="15" customHeight="1">
      <c r="A143" s="33"/>
      <c r="B143" s="33"/>
      <c r="C143" s="37"/>
      <c r="D143" s="47"/>
      <c r="E143" s="33"/>
      <c r="L143" s="34"/>
      <c r="M143" s="34"/>
      <c r="N143" s="34"/>
    </row>
    <row r="144" spans="1:14" s="12" customFormat="1" ht="15" customHeight="1">
      <c r="A144" s="33"/>
      <c r="B144" s="33"/>
      <c r="C144" s="37"/>
      <c r="D144" s="47"/>
      <c r="E144" s="33"/>
      <c r="L144" s="34"/>
      <c r="M144" s="34"/>
      <c r="N144" s="34"/>
    </row>
    <row r="145" spans="1:14" s="12" customFormat="1" ht="15" customHeight="1">
      <c r="A145" s="33"/>
      <c r="B145" s="33"/>
      <c r="C145" s="37"/>
      <c r="D145" s="47"/>
      <c r="E145" s="33"/>
      <c r="L145" s="34"/>
      <c r="M145" s="34"/>
      <c r="N145" s="34"/>
    </row>
    <row r="146" spans="1:14" s="12" customFormat="1" ht="15" customHeight="1">
      <c r="A146" s="33"/>
      <c r="B146" s="33"/>
      <c r="C146" s="37"/>
      <c r="D146" s="47"/>
      <c r="E146" s="33"/>
      <c r="L146" s="34"/>
      <c r="M146" s="34"/>
      <c r="N146" s="34"/>
    </row>
    <row r="147" spans="1:14" s="12" customFormat="1" ht="15" customHeight="1">
      <c r="A147" s="33"/>
      <c r="B147" s="33"/>
      <c r="C147" s="37"/>
      <c r="D147" s="47"/>
      <c r="E147" s="33"/>
      <c r="L147" s="34"/>
      <c r="M147" s="34"/>
      <c r="N147" s="34"/>
    </row>
    <row r="148" spans="1:14" s="12" customFormat="1" ht="15" customHeight="1">
      <c r="A148" s="33"/>
      <c r="B148" s="33"/>
      <c r="C148" s="37"/>
      <c r="D148" s="47"/>
      <c r="E148" s="33"/>
      <c r="L148" s="34"/>
      <c r="M148" s="34"/>
      <c r="N148" s="34"/>
    </row>
    <row r="149" spans="1:14" s="12" customFormat="1" ht="15" customHeight="1">
      <c r="A149" s="33"/>
      <c r="B149" s="33"/>
      <c r="C149" s="37"/>
      <c r="D149" s="47"/>
      <c r="E149" s="33"/>
      <c r="L149" s="34"/>
      <c r="M149" s="34"/>
      <c r="N149" s="34"/>
    </row>
    <row r="150" spans="1:14" s="12" customFormat="1" ht="15" customHeight="1">
      <c r="A150" s="33"/>
      <c r="B150" s="33"/>
      <c r="C150" s="37"/>
      <c r="D150" s="47"/>
      <c r="E150" s="33"/>
      <c r="L150" s="34"/>
      <c r="M150" s="34"/>
      <c r="N150" s="34"/>
    </row>
    <row r="151" spans="1:14" s="12" customFormat="1" ht="15" customHeight="1">
      <c r="A151" s="33"/>
      <c r="B151" s="33"/>
      <c r="C151" s="37"/>
      <c r="D151" s="47"/>
      <c r="E151" s="33"/>
      <c r="L151" s="34"/>
      <c r="M151" s="34"/>
      <c r="N151" s="34"/>
    </row>
    <row r="152" spans="1:14" s="12" customFormat="1" ht="15" customHeight="1">
      <c r="A152" s="33"/>
      <c r="B152" s="33"/>
      <c r="C152" s="37"/>
      <c r="D152" s="47"/>
      <c r="E152" s="33"/>
      <c r="L152" s="34"/>
      <c r="M152" s="34"/>
      <c r="N152" s="34"/>
    </row>
    <row r="153" spans="1:14" s="12" customFormat="1" ht="15" customHeight="1">
      <c r="A153" s="33"/>
      <c r="B153" s="33"/>
      <c r="C153" s="37"/>
      <c r="D153" s="47"/>
      <c r="E153" s="33"/>
      <c r="L153" s="34"/>
      <c r="M153" s="34"/>
      <c r="N153" s="34"/>
    </row>
    <row r="154" spans="1:14" s="12" customFormat="1" ht="15" customHeight="1">
      <c r="A154" s="33"/>
      <c r="B154" s="33"/>
      <c r="C154" s="37"/>
      <c r="D154" s="47"/>
      <c r="E154" s="33"/>
      <c r="L154" s="34"/>
      <c r="M154" s="34"/>
      <c r="N154" s="34"/>
    </row>
    <row r="155" spans="1:14" s="12" customFormat="1" ht="15" customHeight="1">
      <c r="A155" s="33"/>
      <c r="B155" s="33"/>
      <c r="C155" s="37"/>
      <c r="D155" s="47"/>
      <c r="E155" s="33"/>
      <c r="L155" s="34"/>
      <c r="M155" s="34"/>
      <c r="N155" s="34"/>
    </row>
    <row r="156" spans="1:14" s="12" customFormat="1" ht="15" customHeight="1">
      <c r="A156" s="33"/>
      <c r="B156" s="33"/>
      <c r="C156" s="37"/>
      <c r="D156" s="47"/>
      <c r="E156" s="33"/>
      <c r="L156" s="34"/>
      <c r="M156" s="34"/>
      <c r="N156" s="34"/>
    </row>
    <row r="157" spans="1:14" s="12" customFormat="1" ht="15" customHeight="1">
      <c r="A157" s="33"/>
      <c r="B157" s="33"/>
      <c r="C157" s="37"/>
      <c r="D157" s="47"/>
      <c r="E157" s="33"/>
      <c r="L157" s="34"/>
      <c r="M157" s="34"/>
      <c r="N157" s="34"/>
    </row>
    <row r="158" spans="1:14" s="12" customFormat="1" ht="15" customHeight="1">
      <c r="A158" s="33"/>
      <c r="B158" s="33"/>
      <c r="C158" s="37"/>
      <c r="D158" s="47"/>
      <c r="E158" s="33"/>
      <c r="L158" s="34"/>
      <c r="M158" s="34"/>
      <c r="N158" s="34"/>
    </row>
    <row r="159" spans="1:14" s="12" customFormat="1" ht="15" customHeight="1">
      <c r="A159" s="33"/>
      <c r="B159" s="33"/>
      <c r="C159" s="37"/>
      <c r="D159" s="47"/>
      <c r="E159" s="33"/>
      <c r="L159" s="34"/>
      <c r="M159" s="34"/>
      <c r="N159" s="34"/>
    </row>
    <row r="160" spans="1:14" s="12" customFormat="1" ht="15" customHeight="1">
      <c r="A160" s="33"/>
      <c r="B160" s="33"/>
      <c r="C160" s="37"/>
      <c r="D160" s="47"/>
      <c r="E160" s="33"/>
      <c r="L160" s="34"/>
      <c r="M160" s="34"/>
      <c r="N160" s="34"/>
    </row>
    <row r="161" spans="1:14" s="12" customFormat="1" ht="15" customHeight="1">
      <c r="A161" s="33"/>
      <c r="B161" s="33"/>
      <c r="C161" s="37"/>
      <c r="D161" s="47"/>
      <c r="E161" s="33"/>
      <c r="L161" s="34"/>
      <c r="M161" s="34"/>
      <c r="N161" s="34"/>
    </row>
    <row r="162" spans="1:14" s="12" customFormat="1" ht="15" customHeight="1">
      <c r="A162" s="33"/>
      <c r="B162" s="33"/>
      <c r="C162" s="37"/>
      <c r="D162" s="47"/>
      <c r="E162" s="33"/>
      <c r="L162" s="34"/>
      <c r="M162" s="34"/>
      <c r="N162" s="34"/>
    </row>
    <row r="163" spans="1:14" s="12" customFormat="1" ht="15" customHeight="1">
      <c r="A163" s="33"/>
      <c r="B163" s="33"/>
      <c r="C163" s="37"/>
      <c r="D163" s="47"/>
      <c r="E163" s="33"/>
      <c r="L163" s="34"/>
      <c r="M163" s="34"/>
      <c r="N163" s="34"/>
    </row>
    <row r="164" spans="1:14" s="12" customFormat="1" ht="15" customHeight="1">
      <c r="A164" s="33"/>
      <c r="B164" s="33"/>
      <c r="C164" s="37"/>
      <c r="D164" s="47"/>
      <c r="E164" s="33"/>
      <c r="L164" s="34"/>
      <c r="M164" s="34"/>
      <c r="N164" s="34"/>
    </row>
    <row r="165" spans="1:14" s="12" customFormat="1" ht="15" customHeight="1">
      <c r="A165" s="33"/>
      <c r="B165" s="33"/>
      <c r="C165" s="37"/>
      <c r="D165" s="47"/>
      <c r="E165" s="33"/>
      <c r="L165" s="34"/>
      <c r="M165" s="34"/>
      <c r="N165" s="34"/>
    </row>
    <row r="166" spans="1:14" s="12" customFormat="1" ht="15" customHeight="1">
      <c r="A166" s="33"/>
      <c r="B166" s="33"/>
      <c r="C166" s="37"/>
      <c r="D166" s="47"/>
      <c r="E166" s="33"/>
      <c r="L166" s="34"/>
      <c r="M166" s="34"/>
      <c r="N166" s="34"/>
    </row>
    <row r="167" spans="1:14" s="12" customFormat="1" ht="15" customHeight="1">
      <c r="A167" s="33"/>
      <c r="B167" s="33"/>
      <c r="C167" s="37"/>
      <c r="D167" s="47"/>
      <c r="E167" s="33"/>
      <c r="L167" s="34"/>
      <c r="M167" s="34"/>
      <c r="N167" s="34"/>
    </row>
    <row r="168" spans="1:14" s="12" customFormat="1" ht="15" customHeight="1">
      <c r="A168" s="33"/>
      <c r="B168" s="33"/>
      <c r="C168" s="37"/>
      <c r="D168" s="47"/>
      <c r="E168" s="33"/>
      <c r="L168" s="34"/>
      <c r="M168" s="34"/>
      <c r="N168" s="34"/>
    </row>
    <row r="169" spans="1:14" s="12" customFormat="1" ht="15" customHeight="1">
      <c r="A169" s="33"/>
      <c r="B169" s="33"/>
      <c r="C169" s="37"/>
      <c r="D169" s="47"/>
      <c r="E169" s="33"/>
      <c r="L169" s="34"/>
      <c r="M169" s="34"/>
      <c r="N169" s="34"/>
    </row>
    <row r="170" spans="1:14" s="12" customFormat="1" ht="15" customHeight="1">
      <c r="A170" s="33"/>
      <c r="B170" s="33"/>
      <c r="C170" s="37"/>
      <c r="D170" s="47"/>
      <c r="E170" s="33"/>
      <c r="L170" s="34"/>
      <c r="M170" s="34"/>
      <c r="N170" s="34"/>
    </row>
    <row r="171" spans="1:14" s="12" customFormat="1" ht="15" customHeight="1">
      <c r="A171" s="33"/>
      <c r="B171" s="33"/>
      <c r="C171" s="37"/>
      <c r="D171" s="47"/>
      <c r="E171" s="33"/>
      <c r="L171" s="34"/>
      <c r="M171" s="34"/>
      <c r="N171" s="34"/>
    </row>
    <row r="172" spans="1:14" s="12" customFormat="1" ht="15" customHeight="1">
      <c r="A172" s="33"/>
      <c r="B172" s="33"/>
      <c r="C172" s="37"/>
      <c r="D172" s="47"/>
      <c r="E172" s="33"/>
      <c r="L172" s="34"/>
      <c r="M172" s="34"/>
      <c r="N172" s="34"/>
    </row>
    <row r="173" spans="1:14" s="12" customFormat="1" ht="15" customHeight="1">
      <c r="A173" s="33"/>
      <c r="B173" s="33"/>
      <c r="C173" s="37"/>
      <c r="D173" s="47"/>
      <c r="E173" s="33"/>
      <c r="L173" s="34"/>
      <c r="M173" s="34"/>
      <c r="N173" s="34"/>
    </row>
    <row r="174" spans="1:14" s="12" customFormat="1" ht="15" customHeight="1">
      <c r="A174" s="33"/>
      <c r="B174" s="33"/>
      <c r="C174" s="37"/>
      <c r="D174" s="47"/>
      <c r="E174" s="33"/>
      <c r="L174" s="34"/>
      <c r="M174" s="34"/>
      <c r="N174" s="34"/>
    </row>
    <row r="175" spans="1:14" s="12" customFormat="1" ht="15" customHeight="1">
      <c r="A175" s="33"/>
      <c r="B175" s="33"/>
      <c r="C175" s="37"/>
      <c r="D175" s="47"/>
      <c r="E175" s="33"/>
      <c r="L175" s="34"/>
      <c r="M175" s="34"/>
      <c r="N175" s="34"/>
    </row>
    <row r="176" spans="1:14" s="12" customFormat="1" ht="15" customHeight="1">
      <c r="A176" s="33"/>
      <c r="B176" s="33"/>
      <c r="C176" s="37"/>
      <c r="D176" s="47"/>
      <c r="E176" s="33"/>
      <c r="L176" s="34"/>
      <c r="M176" s="34"/>
      <c r="N176" s="34"/>
    </row>
    <row r="177" spans="1:14" s="12" customFormat="1" ht="15" customHeight="1">
      <c r="A177" s="33"/>
      <c r="B177" s="33"/>
      <c r="C177" s="37"/>
      <c r="D177" s="47"/>
      <c r="E177" s="33"/>
      <c r="L177" s="34"/>
      <c r="M177" s="34"/>
      <c r="N177" s="34"/>
    </row>
    <row r="178" spans="1:14" s="12" customFormat="1" ht="15" customHeight="1">
      <c r="A178" s="33"/>
      <c r="B178" s="33"/>
      <c r="C178" s="37"/>
      <c r="D178" s="47"/>
      <c r="E178" s="33"/>
      <c r="L178" s="34"/>
      <c r="M178" s="34"/>
      <c r="N178" s="34"/>
    </row>
    <row r="179" spans="1:14" s="12" customFormat="1" ht="15" customHeight="1">
      <c r="A179" s="33"/>
      <c r="B179" s="33"/>
      <c r="C179" s="37"/>
      <c r="D179" s="47"/>
      <c r="E179" s="33"/>
      <c r="L179" s="34"/>
      <c r="M179" s="34"/>
      <c r="N179" s="34"/>
    </row>
    <row r="180" spans="1:14" s="12" customFormat="1" ht="15" customHeight="1">
      <c r="A180" s="33"/>
      <c r="B180" s="33"/>
      <c r="C180" s="37"/>
      <c r="D180" s="47"/>
      <c r="E180" s="33"/>
      <c r="L180" s="34"/>
      <c r="M180" s="34"/>
      <c r="N180" s="34"/>
    </row>
    <row r="181" spans="1:14" s="12" customFormat="1" ht="15" customHeight="1">
      <c r="A181" s="33"/>
      <c r="B181" s="33"/>
      <c r="C181" s="37"/>
      <c r="D181" s="47"/>
      <c r="E181" s="33"/>
      <c r="L181" s="34"/>
      <c r="M181" s="34"/>
      <c r="N181" s="34"/>
    </row>
    <row r="182" spans="1:14" s="12" customFormat="1" ht="15" customHeight="1">
      <c r="A182" s="33"/>
      <c r="B182" s="33"/>
      <c r="C182" s="37"/>
      <c r="D182" s="47"/>
      <c r="E182" s="33"/>
      <c r="L182" s="34"/>
      <c r="M182" s="34"/>
      <c r="N182" s="34"/>
    </row>
    <row r="183" spans="1:14" s="12" customFormat="1" ht="15" customHeight="1">
      <c r="A183" s="33"/>
      <c r="B183" s="33"/>
      <c r="C183" s="37"/>
      <c r="D183" s="47"/>
      <c r="E183" s="33"/>
      <c r="L183" s="34"/>
      <c r="M183" s="34"/>
      <c r="N183" s="34"/>
    </row>
    <row r="184" spans="1:14" s="12" customFormat="1" ht="15" customHeight="1">
      <c r="A184" s="33"/>
      <c r="B184" s="33"/>
      <c r="C184" s="37"/>
      <c r="D184" s="47"/>
      <c r="E184" s="33"/>
      <c r="L184" s="34"/>
      <c r="M184" s="34"/>
      <c r="N184" s="34"/>
    </row>
    <row r="185" spans="1:14" s="12" customFormat="1" ht="15" customHeight="1">
      <c r="A185" s="33"/>
      <c r="B185" s="33"/>
      <c r="C185" s="37"/>
      <c r="D185" s="47"/>
      <c r="E185" s="33"/>
      <c r="L185" s="34"/>
      <c r="M185" s="34"/>
      <c r="N185" s="34"/>
    </row>
    <row r="186" spans="1:14" s="12" customFormat="1" ht="15" customHeight="1">
      <c r="A186" s="33"/>
      <c r="B186" s="33"/>
      <c r="C186" s="37"/>
      <c r="D186" s="47"/>
      <c r="E186" s="33"/>
      <c r="L186" s="34"/>
      <c r="M186" s="34"/>
      <c r="N186" s="34"/>
    </row>
    <row r="187" spans="1:14" s="12" customFormat="1" ht="15" customHeight="1">
      <c r="A187" s="33"/>
      <c r="B187" s="33"/>
      <c r="C187" s="37"/>
      <c r="D187" s="47"/>
      <c r="E187" s="33"/>
      <c r="L187" s="34"/>
      <c r="M187" s="34"/>
      <c r="N187" s="34"/>
    </row>
    <row r="188" spans="1:14" s="12" customFormat="1" ht="15" customHeight="1">
      <c r="A188" s="33"/>
      <c r="B188" s="33"/>
      <c r="C188" s="37"/>
      <c r="D188" s="47"/>
      <c r="E188" s="33"/>
      <c r="L188" s="34"/>
      <c r="M188" s="34"/>
      <c r="N188" s="34"/>
    </row>
    <row r="189" spans="1:14" s="12" customFormat="1" ht="15" customHeight="1">
      <c r="A189" s="33"/>
      <c r="B189" s="33"/>
      <c r="C189" s="37"/>
      <c r="D189" s="47"/>
      <c r="E189" s="33"/>
      <c r="L189" s="34"/>
      <c r="M189" s="34"/>
      <c r="N189" s="34"/>
    </row>
    <row r="190" spans="1:14" s="12" customFormat="1" ht="15" customHeight="1">
      <c r="A190" s="33"/>
      <c r="B190" s="33"/>
      <c r="C190" s="37"/>
      <c r="D190" s="47"/>
      <c r="E190" s="33"/>
      <c r="L190" s="34"/>
      <c r="M190" s="34"/>
      <c r="N190" s="34"/>
    </row>
    <row r="191" spans="1:14" s="12" customFormat="1" ht="15" customHeight="1">
      <c r="A191" s="33"/>
      <c r="B191" s="33"/>
      <c r="C191" s="37"/>
      <c r="D191" s="47"/>
      <c r="E191" s="33"/>
      <c r="L191" s="34"/>
      <c r="M191" s="34"/>
      <c r="N191" s="34"/>
    </row>
    <row r="192" spans="1:14" s="12" customFormat="1" ht="15" customHeight="1">
      <c r="A192" s="33"/>
      <c r="B192" s="33"/>
      <c r="C192" s="37"/>
      <c r="D192" s="47"/>
      <c r="E192" s="33"/>
      <c r="L192" s="34"/>
      <c r="M192" s="34"/>
      <c r="N192" s="34"/>
    </row>
    <row r="193" spans="1:14" s="12" customFormat="1" ht="15" customHeight="1">
      <c r="A193" s="33"/>
      <c r="B193" s="33"/>
      <c r="C193" s="37"/>
      <c r="D193" s="47"/>
      <c r="E193" s="33"/>
      <c r="L193" s="34"/>
      <c r="M193" s="34"/>
      <c r="N193" s="34"/>
    </row>
  </sheetData>
  <sheetProtection algorithmName="SHA-512" hashValue="0eGfEXuk7HGlwk0T0StvDAoTTONnq+rPsbbGyOmt+IpVyliaIuK9cDOx/RQwO7gYuiMaAO7wg3s77wvbhlk3Kw==" saltValue="co/BsCA/cy7mHMePskWIDQ==" spinCount="100000" sheet="1" objects="1" scenarios="1" selectLockedCells="1" selectUnlockedCells="1"/>
  <protectedRanges>
    <protectedRange sqref="B22:E1048576 H22:I1048576 J22:J1048576 I5:I15 J3:J21 H16:I21 B1:E21" name="Intervalo1"/>
    <protectedRange sqref="J1:J2" name="Intervalo1_1"/>
    <protectedRange sqref="I1:I4" name="Intervalo1_1_1"/>
    <protectedRange sqref="H3:H4" name="Intervalo1_1_1_1"/>
    <protectedRange sqref="H1:H2" name="Intervalo1_1_2"/>
    <protectedRange sqref="H5:H15" name="Intervalo1_2"/>
  </protectedRanges>
  <mergeCells count="11">
    <mergeCell ref="A2:F2"/>
    <mergeCell ref="N1:N2"/>
    <mergeCell ref="M1:M2"/>
    <mergeCell ref="A22:O22"/>
    <mergeCell ref="O1:O21"/>
    <mergeCell ref="L1:L2"/>
    <mergeCell ref="A1:F1"/>
    <mergeCell ref="K1:K2"/>
    <mergeCell ref="J1:J2"/>
    <mergeCell ref="I1:I2"/>
    <mergeCell ref="H1:H2"/>
  </mergeCells>
  <conditionalFormatting sqref="B1:B1048576">
    <cfRule type="duplicateValues" dxfId="239" priority="2"/>
  </conditionalFormatting>
  <conditionalFormatting sqref="B24:B25">
    <cfRule type="expression" dxfId="238" priority="783">
      <formula>AND(COUNTIF($B$1:$C$2,L16)+COUNTIF($B$4:$C$4,L16)+COUNTIF($B$7:$C$65505,L16)&gt;1,NOT(ISBLANK(L16)))</formula>
    </cfRule>
  </conditionalFormatting>
  <conditionalFormatting sqref="B1:C1048576">
    <cfRule type="duplicateValues" dxfId="237" priority="1"/>
    <cfRule type="duplicateValues" dxfId="236" priority="3"/>
    <cfRule type="duplicateValues" dxfId="235" priority="4"/>
  </conditionalFormatting>
  <conditionalFormatting sqref="C1:C1048576">
    <cfRule type="duplicateValues" dxfId="234" priority="5"/>
  </conditionalFormatting>
  <conditionalFormatting sqref="B15 B16:C19">
    <cfRule type="expression" dxfId="233" priority="1516">
      <formula>AND(COUNTIF($B$1:$C$2,B23)+COUNTIF($B$4:$C$4,B23)+COUNTIF($B$7:$C$65505,B23)&gt;1,NOT(ISBLANK(B23)))</formula>
    </cfRule>
  </conditionalFormatting>
  <conditionalFormatting sqref="B1:C10 B11 B12:C13 B14:B15 B16:C19">
    <cfRule type="expression" dxfId="232" priority="1518">
      <formula>AND(COUNTIF(#REF!,B36)+COUNTIF($B$1:$C$25,B36)&gt;1,NOT(ISBLANK(B36)))</formula>
    </cfRule>
  </conditionalFormatting>
  <conditionalFormatting sqref="B5:C10 B12:C13 B11 B16:C21 B14:B15">
    <cfRule type="duplicateValues" dxfId="231" priority="1532"/>
    <cfRule type="duplicateValues" dxfId="230" priority="1533"/>
  </conditionalFormatting>
  <conditionalFormatting sqref="B7:C10 B11 B12:C12 B1:C2 B4:C4 C23:C24 B36:C1002 B23">
    <cfRule type="expression" dxfId="229" priority="1542">
      <formula>AND(COUNTIF($B$1:$C$2,B7)+COUNTIF($B$4:$C$4,B7)+COUNTIF($B$7:$C$65505,B7)&gt;1,NOT(ISBLANK(B7)))</formula>
    </cfRule>
  </conditionalFormatting>
  <conditionalFormatting sqref="B13:C13 B14">
    <cfRule type="expression" dxfId="228" priority="1550">
      <formula>AND(COUNTIF($B$1:$C$2,#REF!)+COUNTIF($B$4:$C$4,#REF!)+COUNTIF($B$7:$C$65505,#REF!)&gt;1,NOT(ISBLANK(#REF!)))</formula>
    </cfRule>
  </conditionalFormatting>
  <conditionalFormatting sqref="B20:C21">
    <cfRule type="expression" dxfId="227" priority="1552">
      <formula>AND(COUNTIF($B$1:$C$2,B27)+COUNTIF($B$4:$C$4,B27)+COUNTIF($B$7:$C$65505,B27)&gt;1,NOT(ISBLANK(B27)))</formula>
    </cfRule>
  </conditionalFormatting>
  <conditionalFormatting sqref="B20:C21">
    <cfRule type="expression" dxfId="226" priority="1553">
      <formula>AND(COUNTIF(#REF!,B54)+COUNTIF($B$1:$C$25,B54)&gt;1,NOT(ISBLANK(B54)))</formula>
    </cfRule>
  </conditionalFormatting>
  <conditionalFormatting sqref="B23:C24 B36:C1002 B25">
    <cfRule type="expression" dxfId="225" priority="1554">
      <formula>AND(COUNTIF(#REF!,B56)+COUNTIF($B$1:$C$25,B56)&gt;1,NOT(ISBLANK(B56)))</formula>
    </cfRule>
  </conditionalFormatting>
  <pageMargins left="0.7" right="0.7" top="0.75" bottom="0.75" header="0" footer="0"/>
  <pageSetup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I6"/>
  <sheetViews>
    <sheetView showGridLines="0" zoomScale="90" zoomScaleNormal="90" workbookViewId="0">
      <selection activeCell="K13" sqref="K13"/>
    </sheetView>
  </sheetViews>
  <sheetFormatPr defaultColWidth="12.6640625" defaultRowHeight="15" customHeight="1"/>
  <cols>
    <col min="1" max="1" width="5.6640625" customWidth="1"/>
    <col min="2" max="2" width="10.33203125" customWidth="1"/>
    <col min="3" max="4" width="24.77734375" style="86" customWidth="1"/>
    <col min="5" max="5" width="6.6640625" customWidth="1"/>
    <col min="6" max="6" width="7" customWidth="1"/>
    <col min="7" max="7" width="1" customWidth="1"/>
    <col min="8" max="8" width="6.77734375" customWidth="1"/>
    <col min="9" max="9" width="1" customWidth="1"/>
    <col min="10" max="19" width="8" customWidth="1"/>
  </cols>
  <sheetData>
    <row r="1" spans="1:9" ht="69" customHeight="1">
      <c r="A1" s="118"/>
      <c r="B1" s="119"/>
      <c r="C1" s="119"/>
      <c r="D1" s="119"/>
      <c r="E1" s="119"/>
      <c r="F1" s="120"/>
      <c r="G1" s="1"/>
      <c r="H1" s="125" t="s">
        <v>144</v>
      </c>
      <c r="I1" s="143"/>
    </row>
    <row r="2" spans="1:9" ht="71.400000000000006" customHeight="1">
      <c r="A2" s="122" t="s">
        <v>294</v>
      </c>
      <c r="B2" s="144"/>
      <c r="C2" s="144"/>
      <c r="D2" s="144"/>
      <c r="E2" s="144"/>
      <c r="F2" s="145"/>
      <c r="G2" s="2"/>
      <c r="H2" s="125"/>
      <c r="I2" s="143"/>
    </row>
    <row r="3" spans="1:9" ht="18" customHeight="1">
      <c r="A3" s="104"/>
      <c r="B3" s="111"/>
      <c r="C3" s="106"/>
      <c r="D3" s="107"/>
      <c r="E3" s="105"/>
      <c r="F3" s="108"/>
      <c r="G3" s="3"/>
      <c r="H3" s="73">
        <v>46124</v>
      </c>
      <c r="I3" s="143"/>
    </row>
    <row r="4" spans="1:9" ht="18" customHeight="1">
      <c r="A4" s="16" t="s">
        <v>0</v>
      </c>
      <c r="B4" s="17" t="s">
        <v>1</v>
      </c>
      <c r="C4" s="85" t="s">
        <v>2</v>
      </c>
      <c r="D4" s="87" t="s">
        <v>3</v>
      </c>
      <c r="E4" s="4" t="s">
        <v>4</v>
      </c>
      <c r="F4" s="10" t="s">
        <v>5</v>
      </c>
      <c r="G4" s="5"/>
      <c r="H4" s="14" t="s">
        <v>26</v>
      </c>
      <c r="I4" s="143"/>
    </row>
    <row r="5" spans="1:9" ht="18" customHeight="1">
      <c r="A5" s="13">
        <f>RANK(F5,F$5:F$210,0)</f>
        <v>1</v>
      </c>
      <c r="B5" s="32">
        <v>68379</v>
      </c>
      <c r="C5" s="88" t="s">
        <v>102</v>
      </c>
      <c r="D5" s="89" t="s">
        <v>130</v>
      </c>
      <c r="E5" s="6" t="s">
        <v>30</v>
      </c>
      <c r="F5" s="6">
        <f>SUM(H5:P5)</f>
        <v>45</v>
      </c>
      <c r="G5" s="7"/>
      <c r="H5" s="6">
        <v>45</v>
      </c>
      <c r="I5" s="143"/>
    </row>
    <row r="6" spans="1:9" ht="6.6" customHeight="1">
      <c r="A6" s="115"/>
      <c r="B6" s="115"/>
      <c r="C6" s="115"/>
      <c r="D6" s="115"/>
      <c r="E6" s="115"/>
      <c r="F6" s="115"/>
      <c r="G6" s="115"/>
      <c r="H6" s="115"/>
      <c r="I6" s="116"/>
    </row>
  </sheetData>
  <sheetProtection algorithmName="SHA-512" hashValue="PNvz5V4Rpi32czB2iQ4sX7dOYFDPW43jW+puYZaziyT8CNkpLUtaaLy0vw67Aa2IADlIpA3ugX5Qz1Yz0tW8Lg==" saltValue="wRBfIO82Bw7Qa2Pu79s3Ag==" spinCount="100000" sheet="1" objects="1" scenarios="1" selectLockedCells="1" selectUnlockedCells="1"/>
  <protectedRanges>
    <protectedRange sqref="B6:E1048576 B1:E5" name="Intervalo1"/>
  </protectedRanges>
  <mergeCells count="5">
    <mergeCell ref="A6:I6"/>
    <mergeCell ref="I1:I5"/>
    <mergeCell ref="H1:H2"/>
    <mergeCell ref="A1:F1"/>
    <mergeCell ref="A2:F2"/>
  </mergeCells>
  <conditionalFormatting sqref="B1:C1048576">
    <cfRule type="duplicateValues" dxfId="224" priority="1"/>
    <cfRule type="duplicateValues" dxfId="223" priority="2"/>
    <cfRule type="duplicateValues" dxfId="222" priority="3"/>
  </conditionalFormatting>
  <conditionalFormatting sqref="B1:C2 B4">
    <cfRule type="expression" dxfId="221" priority="1555">
      <formula>AND(COUNTIF($B$1:$C$2,B6)+COUNTIF($B$4:$C$4,B6)+COUNTIF($B$6:$C$65508,B6)&gt;1,NOT(ISBLANK(B6)))</formula>
    </cfRule>
  </conditionalFormatting>
  <conditionalFormatting sqref="B7:C9 B10:B11 B12:C997">
    <cfRule type="expression" dxfId="220" priority="1566">
      <formula>AND(COUNTIF($B$1:$C$2,B15)+COUNTIF($B$4:$C$4,B15)+COUNTIF($B$6:$C$65508,B15)&gt;1,NOT(ISBLANK(B15)))</formula>
    </cfRule>
  </conditionalFormatting>
  <conditionalFormatting sqref="C4">
    <cfRule type="expression" dxfId="219" priority="1569">
      <formula>AND(COUNTIF($B$1:$C$2,C4)+COUNTIF($B$4:$C$4,C4)+COUNTIF($B$6:$C$65496,C4)&gt;1,NOT(ISBLANK(C4)))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AG393"/>
  <sheetViews>
    <sheetView showGridLines="0" zoomScale="85" zoomScaleNormal="85" workbookViewId="0">
      <selection activeCell="Q7" sqref="Q7"/>
    </sheetView>
  </sheetViews>
  <sheetFormatPr defaultColWidth="12.6640625" defaultRowHeight="15" customHeight="1"/>
  <cols>
    <col min="1" max="1" width="5.6640625" style="19" customWidth="1"/>
    <col min="2" max="2" width="10.33203125" style="13" customWidth="1"/>
    <col min="3" max="3" width="37.33203125" style="23" customWidth="1"/>
    <col min="4" max="4" width="46.33203125" style="23" customWidth="1"/>
    <col min="5" max="5" width="5.88671875" style="19" customWidth="1"/>
    <col min="6" max="6" width="6.6640625" style="19" customWidth="1"/>
    <col min="7" max="7" width="1" style="19" customWidth="1"/>
    <col min="8" max="14" width="6.77734375" style="19" customWidth="1"/>
    <col min="15" max="15" width="1" style="19" customWidth="1"/>
    <col min="16" max="23" width="8" style="19" customWidth="1"/>
    <col min="24" max="16384" width="12.6640625" style="19"/>
  </cols>
  <sheetData>
    <row r="1" spans="1:33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143</v>
      </c>
      <c r="N1" s="123" t="s">
        <v>6</v>
      </c>
      <c r="O1" s="128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46"/>
    </row>
    <row r="2" spans="1:33" ht="71.400000000000006" customHeight="1">
      <c r="A2" s="133" t="s">
        <v>295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23"/>
      <c r="N2" s="124"/>
      <c r="O2" s="128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46"/>
    </row>
    <row r="3" spans="1:33" ht="18" customHeight="1">
      <c r="A3" s="100"/>
      <c r="B3" s="101"/>
      <c r="C3" s="109"/>
      <c r="D3" s="109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4">
        <v>46089</v>
      </c>
      <c r="N3" s="74">
        <v>46061</v>
      </c>
      <c r="O3" s="128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46"/>
    </row>
    <row r="4" spans="1:33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14" t="s">
        <v>26</v>
      </c>
      <c r="N4" s="21" t="s">
        <v>26</v>
      </c>
      <c r="O4" s="128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46"/>
    </row>
    <row r="5" spans="1:33" ht="18" customHeight="1">
      <c r="A5" s="13">
        <f>RANK(F5,F$5:F$201,0)</f>
        <v>1</v>
      </c>
      <c r="B5" s="13">
        <v>60379</v>
      </c>
      <c r="C5" s="45" t="s">
        <v>38</v>
      </c>
      <c r="D5" s="23" t="s">
        <v>130</v>
      </c>
      <c r="E5" s="13" t="s">
        <v>8</v>
      </c>
      <c r="F5" s="52">
        <f>SUM(H5:R5)</f>
        <v>310</v>
      </c>
      <c r="G5" s="63"/>
      <c r="H5" s="58"/>
      <c r="I5" s="58"/>
      <c r="J5" s="58"/>
      <c r="K5" s="58">
        <v>110</v>
      </c>
      <c r="L5" s="13"/>
      <c r="M5" s="13">
        <v>90</v>
      </c>
      <c r="N5" s="13">
        <v>110</v>
      </c>
      <c r="O5" s="12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46"/>
    </row>
    <row r="6" spans="1:33" ht="18" customHeight="1">
      <c r="A6" s="13">
        <f>RANK(F6,F$5:F$201,0)</f>
        <v>2</v>
      </c>
      <c r="B6" s="30">
        <v>67660</v>
      </c>
      <c r="C6" s="23" t="s">
        <v>24</v>
      </c>
      <c r="D6" s="23" t="s">
        <v>130</v>
      </c>
      <c r="E6" s="13" t="s">
        <v>20</v>
      </c>
      <c r="F6" s="52">
        <f>SUM(H6:R6)</f>
        <v>265</v>
      </c>
      <c r="G6" s="63"/>
      <c r="H6" s="58"/>
      <c r="I6" s="58"/>
      <c r="J6" s="58">
        <v>35</v>
      </c>
      <c r="K6" s="58">
        <v>85</v>
      </c>
      <c r="L6" s="13"/>
      <c r="M6" s="13">
        <v>55</v>
      </c>
      <c r="N6" s="13">
        <v>90</v>
      </c>
      <c r="O6" s="12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46"/>
    </row>
    <row r="7" spans="1:33" ht="18" customHeight="1">
      <c r="A7" s="13">
        <f>RANK(F7,F$5:F$201,0)</f>
        <v>3</v>
      </c>
      <c r="B7" s="13">
        <v>65722</v>
      </c>
      <c r="C7" s="23" t="s">
        <v>37</v>
      </c>
      <c r="D7" s="23" t="s">
        <v>15</v>
      </c>
      <c r="E7" s="13" t="s">
        <v>14</v>
      </c>
      <c r="F7" s="52">
        <f>SUM(H7:R7)</f>
        <v>240</v>
      </c>
      <c r="G7" s="63"/>
      <c r="H7" s="58"/>
      <c r="I7" s="58">
        <v>35</v>
      </c>
      <c r="J7" s="58"/>
      <c r="K7" s="58">
        <v>95</v>
      </c>
      <c r="L7" s="13"/>
      <c r="M7" s="13">
        <v>110</v>
      </c>
      <c r="N7" s="13"/>
      <c r="O7" s="1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46"/>
    </row>
    <row r="8" spans="1:33" ht="18" customHeight="1">
      <c r="A8" s="13">
        <f>RANK(F8,F$5:F$201,0)</f>
        <v>4</v>
      </c>
      <c r="B8" s="13">
        <v>59458</v>
      </c>
      <c r="C8" s="45" t="s">
        <v>41</v>
      </c>
      <c r="D8" s="23" t="s">
        <v>130</v>
      </c>
      <c r="E8" s="13" t="s">
        <v>20</v>
      </c>
      <c r="F8" s="52">
        <f>SUM(H8:R8)</f>
        <v>150</v>
      </c>
      <c r="G8" s="63"/>
      <c r="H8" s="58"/>
      <c r="I8" s="58"/>
      <c r="J8" s="58">
        <v>10</v>
      </c>
      <c r="K8" s="58"/>
      <c r="L8" s="13"/>
      <c r="M8" s="13">
        <v>45</v>
      </c>
      <c r="N8" s="13">
        <v>95</v>
      </c>
      <c r="O8" s="1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46"/>
    </row>
    <row r="9" spans="1:33" ht="18" customHeight="1">
      <c r="A9" s="13">
        <f>RANK(F9,F$5:F$201,0)</f>
        <v>5</v>
      </c>
      <c r="B9" s="13">
        <v>60953</v>
      </c>
      <c r="C9" s="45" t="s">
        <v>153</v>
      </c>
      <c r="D9" s="23" t="s">
        <v>16</v>
      </c>
      <c r="E9" s="13" t="s">
        <v>8</v>
      </c>
      <c r="F9" s="52">
        <f>SUM(H9:R9)</f>
        <v>145</v>
      </c>
      <c r="G9" s="63"/>
      <c r="H9" s="58"/>
      <c r="I9" s="58"/>
      <c r="J9" s="58"/>
      <c r="K9" s="58">
        <v>60</v>
      </c>
      <c r="L9" s="13"/>
      <c r="M9" s="13"/>
      <c r="N9" s="13">
        <v>85</v>
      </c>
      <c r="O9" s="1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46"/>
    </row>
    <row r="10" spans="1:33" ht="18" customHeight="1">
      <c r="A10" s="13">
        <f>RANK(F10,F$5:F$201,0)</f>
        <v>6</v>
      </c>
      <c r="B10" s="13">
        <v>68475</v>
      </c>
      <c r="C10" s="45" t="s">
        <v>155</v>
      </c>
      <c r="D10" s="23" t="s">
        <v>16</v>
      </c>
      <c r="E10" s="13" t="s">
        <v>8</v>
      </c>
      <c r="F10" s="52">
        <f>SUM(H10:R10)</f>
        <v>135</v>
      </c>
      <c r="G10" s="63"/>
      <c r="H10" s="58"/>
      <c r="I10" s="58"/>
      <c r="J10" s="58"/>
      <c r="K10" s="58">
        <v>70</v>
      </c>
      <c r="L10" s="13"/>
      <c r="M10" s="13"/>
      <c r="N10" s="13">
        <v>65</v>
      </c>
      <c r="O10" s="12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46"/>
    </row>
    <row r="11" spans="1:33" ht="18" customHeight="1">
      <c r="A11" s="13">
        <f>RANK(F11,F$5:F$201,0)</f>
        <v>7</v>
      </c>
      <c r="B11" s="13">
        <v>60597</v>
      </c>
      <c r="C11" s="23" t="s">
        <v>39</v>
      </c>
      <c r="D11" s="23" t="s">
        <v>40</v>
      </c>
      <c r="E11" s="13" t="s">
        <v>14</v>
      </c>
      <c r="F11" s="52">
        <f>SUM(H11:R11)</f>
        <v>110</v>
      </c>
      <c r="G11" s="63"/>
      <c r="H11" s="58"/>
      <c r="I11" s="58">
        <v>30</v>
      </c>
      <c r="J11" s="58"/>
      <c r="K11" s="58"/>
      <c r="L11" s="13"/>
      <c r="M11" s="13">
        <v>80</v>
      </c>
      <c r="N11" s="13"/>
      <c r="O11" s="1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46"/>
    </row>
    <row r="12" spans="1:33" ht="18" customHeight="1">
      <c r="A12" s="13">
        <f>RANK(F12,F$5:F$201,0)</f>
        <v>8</v>
      </c>
      <c r="B12" s="13">
        <v>67670</v>
      </c>
      <c r="C12" s="45" t="s">
        <v>154</v>
      </c>
      <c r="D12" s="23" t="s">
        <v>18</v>
      </c>
      <c r="E12" s="13" t="s">
        <v>14</v>
      </c>
      <c r="F12" s="52">
        <f>SUM(H12:R12)</f>
        <v>95</v>
      </c>
      <c r="G12" s="63"/>
      <c r="H12" s="58"/>
      <c r="I12" s="58"/>
      <c r="J12" s="58"/>
      <c r="K12" s="58"/>
      <c r="L12" s="13"/>
      <c r="M12" s="13">
        <v>15</v>
      </c>
      <c r="N12" s="13">
        <v>80</v>
      </c>
      <c r="O12" s="128"/>
      <c r="P12" s="1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46"/>
    </row>
    <row r="13" spans="1:33" ht="17.399999999999999" customHeight="1">
      <c r="A13" s="13">
        <f>RANK(F13,F$5:F$201,0)</f>
        <v>9</v>
      </c>
      <c r="B13" s="13">
        <v>68669</v>
      </c>
      <c r="C13" s="23" t="s">
        <v>203</v>
      </c>
      <c r="D13" s="23" t="s">
        <v>15</v>
      </c>
      <c r="E13" s="13" t="s">
        <v>14</v>
      </c>
      <c r="F13" s="52">
        <f>SUM(H13:R13)</f>
        <v>85</v>
      </c>
      <c r="G13" s="63"/>
      <c r="H13" s="58"/>
      <c r="I13" s="58">
        <v>15</v>
      </c>
      <c r="J13" s="58"/>
      <c r="K13" s="58"/>
      <c r="L13" s="13"/>
      <c r="M13" s="13">
        <v>70</v>
      </c>
      <c r="N13" s="13"/>
      <c r="O13" s="1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46"/>
    </row>
    <row r="14" spans="1:33" ht="17.399999999999999" customHeight="1">
      <c r="A14" s="13">
        <f>RANK(F14,F$5:F$201,0)</f>
        <v>10</v>
      </c>
      <c r="B14" s="13">
        <v>52215</v>
      </c>
      <c r="C14" s="23" t="s">
        <v>42</v>
      </c>
      <c r="D14" s="23" t="s">
        <v>130</v>
      </c>
      <c r="E14" s="13" t="s">
        <v>43</v>
      </c>
      <c r="F14" s="52">
        <f>SUM(H14:R14)</f>
        <v>82.5</v>
      </c>
      <c r="G14" s="63"/>
      <c r="H14" s="58"/>
      <c r="I14" s="58"/>
      <c r="J14" s="58"/>
      <c r="K14" s="58"/>
      <c r="L14" s="13">
        <v>47.5</v>
      </c>
      <c r="M14" s="13">
        <v>35</v>
      </c>
      <c r="N14" s="13"/>
      <c r="O14" s="1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46"/>
    </row>
    <row r="15" spans="1:33" ht="17.399999999999999" customHeight="1">
      <c r="A15" s="13">
        <f>RANK(F15,F$5:F$201,0)</f>
        <v>11</v>
      </c>
      <c r="B15" s="13">
        <v>69457</v>
      </c>
      <c r="C15" s="23" t="s">
        <v>209</v>
      </c>
      <c r="D15" s="23" t="s">
        <v>130</v>
      </c>
      <c r="E15" s="13" t="s">
        <v>8</v>
      </c>
      <c r="F15" s="52">
        <f>SUM(H15:R15)</f>
        <v>75</v>
      </c>
      <c r="G15" s="63"/>
      <c r="H15" s="58"/>
      <c r="I15" s="58"/>
      <c r="J15" s="58"/>
      <c r="K15" s="58">
        <v>75</v>
      </c>
      <c r="L15" s="15"/>
      <c r="M15" s="13"/>
      <c r="N15" s="13"/>
      <c r="O15" s="1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46"/>
    </row>
    <row r="16" spans="1:33" ht="17.399999999999999" customHeight="1">
      <c r="A16" s="13">
        <f>RANK(F16,F$5:F$201,0)</f>
        <v>12</v>
      </c>
      <c r="B16" s="13">
        <v>63552</v>
      </c>
      <c r="C16" s="23" t="s">
        <v>210</v>
      </c>
      <c r="D16" s="23" t="s">
        <v>130</v>
      </c>
      <c r="E16" s="13" t="s">
        <v>8</v>
      </c>
      <c r="F16" s="52">
        <f>SUM(H16:R16)</f>
        <v>65</v>
      </c>
      <c r="G16" s="63"/>
      <c r="H16" s="58"/>
      <c r="I16" s="58"/>
      <c r="J16" s="58"/>
      <c r="K16" s="58">
        <v>65</v>
      </c>
      <c r="L16" s="15"/>
      <c r="M16" s="13"/>
      <c r="N16" s="13"/>
      <c r="O16" s="12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46"/>
    </row>
    <row r="17" spans="1:33" ht="17.399999999999999" customHeight="1">
      <c r="A17" s="13">
        <f>RANK(F17,F$5:F$201,0)</f>
        <v>13</v>
      </c>
      <c r="B17" s="13">
        <v>68293</v>
      </c>
      <c r="C17" s="45" t="s">
        <v>156</v>
      </c>
      <c r="D17" s="23" t="s">
        <v>130</v>
      </c>
      <c r="E17" s="13" t="s">
        <v>8</v>
      </c>
      <c r="F17" s="52">
        <f>SUM(H17:R17)</f>
        <v>60</v>
      </c>
      <c r="G17" s="63"/>
      <c r="H17" s="58"/>
      <c r="I17" s="58"/>
      <c r="J17" s="58"/>
      <c r="K17" s="58"/>
      <c r="L17" s="13"/>
      <c r="M17" s="13"/>
      <c r="N17" s="13">
        <v>60</v>
      </c>
      <c r="O17" s="12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46"/>
    </row>
    <row r="18" spans="1:33" ht="17.399999999999999" customHeight="1">
      <c r="A18" s="13">
        <f>RANK(F18,F$5:F$201,0)</f>
        <v>14</v>
      </c>
      <c r="B18" s="13">
        <v>52474</v>
      </c>
      <c r="C18" s="23" t="s">
        <v>47</v>
      </c>
      <c r="D18" s="23" t="s">
        <v>130</v>
      </c>
      <c r="E18" s="13" t="s">
        <v>29</v>
      </c>
      <c r="F18" s="52">
        <f>SUM(H18:R18)</f>
        <v>58</v>
      </c>
      <c r="G18" s="63"/>
      <c r="H18" s="58"/>
      <c r="I18" s="58"/>
      <c r="J18" s="58"/>
      <c r="K18" s="58"/>
      <c r="L18" s="13">
        <v>55</v>
      </c>
      <c r="M18" s="13">
        <v>3</v>
      </c>
      <c r="N18" s="13"/>
      <c r="O18" s="128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46"/>
    </row>
    <row r="19" spans="1:33" ht="17.25" customHeight="1">
      <c r="A19" s="13">
        <f>RANK(F19,F$5:F$201,0)</f>
        <v>15</v>
      </c>
      <c r="B19" s="13">
        <v>58143</v>
      </c>
      <c r="C19" s="23" t="s">
        <v>48</v>
      </c>
      <c r="D19" s="23" t="s">
        <v>49</v>
      </c>
      <c r="E19" s="13" t="s">
        <v>29</v>
      </c>
      <c r="F19" s="52">
        <f>SUM(H19:R19)</f>
        <v>57</v>
      </c>
      <c r="G19" s="63"/>
      <c r="H19" s="58">
        <v>55</v>
      </c>
      <c r="I19" s="58"/>
      <c r="J19" s="58"/>
      <c r="K19" s="58"/>
      <c r="L19" s="13"/>
      <c r="M19" s="13">
        <v>2</v>
      </c>
      <c r="N19" s="13"/>
      <c r="O19" s="128"/>
      <c r="P19" s="1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46"/>
    </row>
    <row r="20" spans="1:33" ht="17.399999999999999" customHeight="1">
      <c r="A20" s="13">
        <f>RANK(F20,F$5:F$201,0)</f>
        <v>16</v>
      </c>
      <c r="B20" s="13">
        <v>66118</v>
      </c>
      <c r="C20" s="23" t="s">
        <v>271</v>
      </c>
      <c r="D20" s="23" t="s">
        <v>130</v>
      </c>
      <c r="E20" s="13" t="s">
        <v>30</v>
      </c>
      <c r="F20" s="52">
        <f>SUM(H20:R20)</f>
        <v>47.5</v>
      </c>
      <c r="G20" s="63"/>
      <c r="H20" s="58">
        <v>47.5</v>
      </c>
      <c r="I20" s="58"/>
      <c r="J20" s="58"/>
      <c r="K20" s="58"/>
      <c r="L20" s="15"/>
      <c r="M20" s="13"/>
      <c r="N20" s="13"/>
      <c r="O20" s="128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46"/>
    </row>
    <row r="21" spans="1:33" ht="17.399999999999999" customHeight="1">
      <c r="A21" s="13">
        <f>RANK(F21,F$5:F$201,0)</f>
        <v>17</v>
      </c>
      <c r="B21" s="13">
        <v>70397</v>
      </c>
      <c r="C21" s="23" t="s">
        <v>272</v>
      </c>
      <c r="D21" s="23" t="s">
        <v>130</v>
      </c>
      <c r="E21" s="13" t="s">
        <v>30</v>
      </c>
      <c r="F21" s="52">
        <f>SUM(H21:R21)</f>
        <v>45</v>
      </c>
      <c r="G21" s="63"/>
      <c r="H21" s="58">
        <v>45</v>
      </c>
      <c r="I21" s="58"/>
      <c r="J21" s="58"/>
      <c r="K21" s="58"/>
      <c r="L21" s="15"/>
      <c r="M21" s="13"/>
      <c r="N21" s="13"/>
      <c r="O21" s="128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46"/>
    </row>
    <row r="22" spans="1:33" ht="18" customHeight="1">
      <c r="A22" s="13">
        <f>RANK(F22,F$5:F$201,0)</f>
        <v>18</v>
      </c>
      <c r="B22" s="13">
        <v>65664</v>
      </c>
      <c r="C22" s="23" t="s">
        <v>44</v>
      </c>
      <c r="D22" s="23" t="s">
        <v>13</v>
      </c>
      <c r="E22" s="13" t="s">
        <v>14</v>
      </c>
      <c r="F22" s="52">
        <f>SUM(H22:R22)</f>
        <v>33</v>
      </c>
      <c r="G22" s="63"/>
      <c r="H22" s="58"/>
      <c r="I22" s="58">
        <v>8</v>
      </c>
      <c r="J22" s="58"/>
      <c r="K22" s="58"/>
      <c r="L22" s="13"/>
      <c r="M22" s="13">
        <v>25</v>
      </c>
      <c r="N22" s="13"/>
      <c r="O22" s="128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46"/>
    </row>
    <row r="23" spans="1:33" ht="17.25" customHeight="1">
      <c r="A23" s="13">
        <f>RANK(F23,F$5:F$201,0)</f>
        <v>19</v>
      </c>
      <c r="B23" s="13">
        <v>55459</v>
      </c>
      <c r="C23" s="23" t="s">
        <v>225</v>
      </c>
      <c r="D23" s="23" t="s">
        <v>130</v>
      </c>
      <c r="E23" s="13" t="s">
        <v>20</v>
      </c>
      <c r="F23" s="52">
        <f>SUM(H23:R23)</f>
        <v>25</v>
      </c>
      <c r="G23" s="63"/>
      <c r="H23" s="58"/>
      <c r="I23" s="58"/>
      <c r="J23" s="58">
        <v>25</v>
      </c>
      <c r="K23" s="58"/>
      <c r="L23" s="15"/>
      <c r="M23" s="13"/>
      <c r="N23" s="13"/>
      <c r="O23" s="6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46"/>
    </row>
    <row r="24" spans="1:33" ht="17.399999999999999" customHeight="1">
      <c r="A24" s="13">
        <f>RANK(F24,F$5:F$201,0)</f>
        <v>19</v>
      </c>
      <c r="B24" s="13">
        <v>65612</v>
      </c>
      <c r="C24" s="23" t="s">
        <v>260</v>
      </c>
      <c r="D24" s="23" t="s">
        <v>15</v>
      </c>
      <c r="E24" s="13" t="s">
        <v>14</v>
      </c>
      <c r="F24" s="52">
        <f>SUM(H24:R24)</f>
        <v>25</v>
      </c>
      <c r="G24" s="63"/>
      <c r="H24" s="58"/>
      <c r="I24" s="58">
        <v>25</v>
      </c>
      <c r="J24" s="58"/>
      <c r="K24" s="58"/>
      <c r="L24" s="15"/>
      <c r="M24" s="13"/>
      <c r="N24" s="13"/>
      <c r="O24" s="6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46"/>
    </row>
    <row r="25" spans="1:33" ht="17.399999999999999" customHeight="1">
      <c r="A25" s="13">
        <f>RANK(F25,F$5:F$201,0)</f>
        <v>21</v>
      </c>
      <c r="B25" s="13">
        <v>68701</v>
      </c>
      <c r="C25" s="23" t="s">
        <v>226</v>
      </c>
      <c r="D25" s="23" t="s">
        <v>130</v>
      </c>
      <c r="E25" s="13" t="s">
        <v>20</v>
      </c>
      <c r="F25" s="52">
        <f>SUM(H25:R25)</f>
        <v>20</v>
      </c>
      <c r="G25" s="63"/>
      <c r="H25" s="58"/>
      <c r="I25" s="58"/>
      <c r="J25" s="58">
        <v>20</v>
      </c>
      <c r="K25" s="58"/>
      <c r="L25" s="15"/>
      <c r="M25" s="13"/>
      <c r="N25" s="13"/>
      <c r="O25" s="6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46"/>
    </row>
    <row r="26" spans="1:33" ht="17.25" customHeight="1">
      <c r="A26" s="13">
        <f>RANK(F26,F$5:F$201,0)</f>
        <v>22</v>
      </c>
      <c r="B26" s="13">
        <v>69116</v>
      </c>
      <c r="C26" s="23" t="s">
        <v>227</v>
      </c>
      <c r="D26" s="23" t="s">
        <v>130</v>
      </c>
      <c r="E26" s="13" t="s">
        <v>20</v>
      </c>
      <c r="F26" s="52">
        <f>SUM(H26:R26)</f>
        <v>18</v>
      </c>
      <c r="G26" s="63"/>
      <c r="H26" s="58"/>
      <c r="I26" s="58"/>
      <c r="J26" s="58">
        <v>18</v>
      </c>
      <c r="K26" s="58"/>
      <c r="L26" s="15"/>
      <c r="M26" s="13"/>
      <c r="N26" s="13"/>
      <c r="O26" s="62"/>
      <c r="P26" s="1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46"/>
    </row>
    <row r="27" spans="1:33" ht="17.399999999999999" customHeight="1">
      <c r="A27" s="13">
        <f>RANK(F27,F$5:F$201,0)</f>
        <v>23</v>
      </c>
      <c r="B27" s="13">
        <v>65581</v>
      </c>
      <c r="C27" s="23" t="s">
        <v>45</v>
      </c>
      <c r="D27" s="23" t="s">
        <v>46</v>
      </c>
      <c r="E27" s="13" t="s">
        <v>14</v>
      </c>
      <c r="F27" s="52">
        <f>SUM(H27:R27)</f>
        <v>14</v>
      </c>
      <c r="G27" s="63"/>
      <c r="H27" s="58"/>
      <c r="I27" s="58">
        <v>4</v>
      </c>
      <c r="J27" s="58"/>
      <c r="K27" s="58"/>
      <c r="L27" s="13"/>
      <c r="M27" s="13">
        <v>10</v>
      </c>
      <c r="N27" s="13"/>
      <c r="O27" s="6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46"/>
    </row>
    <row r="28" spans="1:33" ht="6" customHeight="1">
      <c r="A28" s="129"/>
      <c r="B28" s="128"/>
      <c r="C28" s="128"/>
      <c r="D28" s="128"/>
      <c r="E28" s="128"/>
      <c r="F28" s="128"/>
      <c r="G28" s="146"/>
      <c r="H28" s="128"/>
      <c r="I28" s="128"/>
      <c r="J28" s="128"/>
      <c r="K28" s="128"/>
      <c r="L28" s="128"/>
      <c r="M28" s="128"/>
      <c r="N28" s="128"/>
      <c r="O28" s="146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46"/>
    </row>
    <row r="29" spans="1:33" ht="15" customHeight="1">
      <c r="A29" s="12"/>
      <c r="B29" s="34"/>
      <c r="C29" s="37"/>
      <c r="D29" s="37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46"/>
    </row>
    <row r="30" spans="1:33" ht="15" customHeight="1">
      <c r="A30" s="12"/>
      <c r="B30" s="34"/>
      <c r="C30" s="37"/>
      <c r="D30" s="37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46"/>
    </row>
    <row r="31" spans="1:33" ht="15" customHeight="1">
      <c r="A31" s="12"/>
      <c r="B31" s="34"/>
      <c r="C31" s="37"/>
      <c r="D31" s="37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46"/>
    </row>
    <row r="32" spans="1:33" ht="15" customHeight="1">
      <c r="A32" s="12"/>
      <c r="B32" s="34"/>
      <c r="C32" s="37"/>
      <c r="D32" s="37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46"/>
    </row>
    <row r="33" spans="1:33" ht="15" customHeight="1">
      <c r="A33" s="12"/>
      <c r="B33" s="34"/>
      <c r="C33" s="37"/>
      <c r="D33" s="37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46"/>
    </row>
    <row r="34" spans="1:33" ht="15" customHeight="1">
      <c r="A34" s="12"/>
      <c r="B34" s="34"/>
      <c r="C34" s="37"/>
      <c r="D34" s="37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46"/>
    </row>
    <row r="35" spans="1:33" ht="15" customHeight="1">
      <c r="A35" s="12"/>
      <c r="B35" s="34"/>
      <c r="C35" s="37"/>
      <c r="D35" s="37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46"/>
    </row>
    <row r="36" spans="1:33" ht="15" customHeight="1">
      <c r="A36" s="12"/>
      <c r="B36" s="34"/>
      <c r="C36" s="37"/>
      <c r="D36" s="37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46"/>
    </row>
    <row r="37" spans="1:33" ht="15" customHeight="1">
      <c r="A37" s="12"/>
      <c r="B37" s="34"/>
      <c r="C37" s="37"/>
      <c r="D37" s="3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46"/>
    </row>
    <row r="38" spans="1:33" ht="15" customHeight="1">
      <c r="A38" s="12"/>
      <c r="B38" s="34"/>
      <c r="C38" s="37"/>
      <c r="D38" s="3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46"/>
    </row>
    <row r="39" spans="1:33" ht="15" customHeight="1">
      <c r="A39" s="12"/>
      <c r="B39" s="34"/>
      <c r="C39" s="37"/>
      <c r="D39" s="3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46"/>
    </row>
    <row r="40" spans="1:33" ht="15" customHeight="1">
      <c r="A40" s="12"/>
      <c r="B40" s="34"/>
      <c r="C40" s="37"/>
      <c r="D40" s="3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46"/>
    </row>
    <row r="41" spans="1:33" ht="15" customHeight="1">
      <c r="A41" s="12"/>
      <c r="B41" s="34"/>
      <c r="C41" s="37"/>
      <c r="D41" s="3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46"/>
    </row>
    <row r="42" spans="1:33" ht="15" customHeight="1">
      <c r="A42" s="12"/>
      <c r="B42" s="34"/>
      <c r="C42" s="37"/>
      <c r="D42" s="3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46"/>
    </row>
    <row r="43" spans="1:33" ht="15" customHeight="1">
      <c r="A43" s="12"/>
      <c r="B43" s="34"/>
      <c r="C43" s="37"/>
      <c r="D43" s="37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46"/>
    </row>
    <row r="44" spans="1:33" ht="15" customHeight="1">
      <c r="A44" s="12"/>
      <c r="B44" s="34"/>
      <c r="C44" s="37"/>
      <c r="D44" s="37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46"/>
    </row>
    <row r="45" spans="1:33" ht="15" customHeight="1">
      <c r="A45" s="12"/>
      <c r="B45" s="34"/>
      <c r="C45" s="37"/>
      <c r="D45" s="37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46"/>
    </row>
    <row r="46" spans="1:33" ht="15" customHeight="1">
      <c r="A46" s="12"/>
      <c r="B46" s="34"/>
      <c r="C46" s="37"/>
      <c r="D46" s="37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46"/>
    </row>
    <row r="47" spans="1:33" ht="15" customHeight="1">
      <c r="A47" s="12"/>
      <c r="B47" s="34"/>
      <c r="C47" s="37"/>
      <c r="D47" s="37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46"/>
    </row>
    <row r="48" spans="1:33" ht="15" customHeight="1">
      <c r="A48" s="12"/>
      <c r="B48" s="34"/>
      <c r="C48" s="37"/>
      <c r="D48" s="37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46"/>
    </row>
    <row r="49" spans="1:33" ht="15" customHeight="1">
      <c r="A49" s="12"/>
      <c r="B49" s="34"/>
      <c r="C49" s="37"/>
      <c r="D49" s="37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46"/>
    </row>
    <row r="50" spans="1:33" ht="15" customHeight="1">
      <c r="A50" s="12"/>
      <c r="B50" s="34"/>
      <c r="C50" s="37"/>
      <c r="D50" s="37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46"/>
    </row>
    <row r="51" spans="1:33" ht="15" customHeight="1">
      <c r="A51" s="12"/>
      <c r="B51" s="34"/>
      <c r="C51" s="37"/>
      <c r="D51" s="37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46"/>
    </row>
    <row r="52" spans="1:33" ht="15" customHeight="1">
      <c r="A52" s="12"/>
      <c r="B52" s="34"/>
      <c r="C52" s="37"/>
      <c r="D52" s="37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46"/>
    </row>
    <row r="53" spans="1:33" ht="15" customHeight="1">
      <c r="A53" s="12"/>
      <c r="B53" s="34"/>
      <c r="C53" s="37"/>
      <c r="D53" s="37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46"/>
    </row>
    <row r="54" spans="1:33" ht="15" customHeight="1">
      <c r="A54" s="12"/>
      <c r="B54" s="34"/>
      <c r="C54" s="37"/>
      <c r="D54" s="37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46"/>
    </row>
    <row r="55" spans="1:33" ht="15" customHeight="1">
      <c r="A55" s="12"/>
      <c r="B55" s="34"/>
      <c r="C55" s="37"/>
      <c r="D55" s="37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46"/>
    </row>
    <row r="56" spans="1:33" ht="15" customHeight="1">
      <c r="A56" s="12"/>
      <c r="B56" s="34"/>
      <c r="C56" s="37"/>
      <c r="D56" s="37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46"/>
    </row>
    <row r="57" spans="1:33" ht="15" customHeight="1">
      <c r="A57" s="12"/>
      <c r="B57" s="34"/>
      <c r="C57" s="37"/>
      <c r="D57" s="37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46"/>
    </row>
    <row r="58" spans="1:33" ht="15" customHeight="1">
      <c r="A58" s="12"/>
      <c r="B58" s="34"/>
      <c r="C58" s="37"/>
      <c r="D58" s="37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46"/>
    </row>
    <row r="59" spans="1:33" ht="15" customHeight="1">
      <c r="A59" s="12"/>
      <c r="B59" s="34"/>
      <c r="C59" s="37"/>
      <c r="D59" s="37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46"/>
    </row>
    <row r="60" spans="1:33" ht="15" customHeight="1">
      <c r="A60" s="12"/>
      <c r="B60" s="34"/>
      <c r="C60" s="37"/>
      <c r="D60" s="37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46"/>
    </row>
    <row r="61" spans="1:33" ht="15" customHeight="1">
      <c r="A61" s="12"/>
      <c r="B61" s="34"/>
      <c r="C61" s="37"/>
      <c r="D61" s="37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46"/>
    </row>
    <row r="62" spans="1:33" ht="15" customHeight="1">
      <c r="A62" s="12"/>
      <c r="B62" s="34"/>
      <c r="C62" s="37"/>
      <c r="D62" s="37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46"/>
    </row>
    <row r="63" spans="1:33" ht="15" customHeight="1">
      <c r="A63" s="12"/>
      <c r="B63" s="34"/>
      <c r="C63" s="37"/>
      <c r="D63" s="37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46"/>
    </row>
    <row r="64" spans="1:33" ht="15" customHeight="1">
      <c r="A64" s="12"/>
      <c r="B64" s="34"/>
      <c r="C64" s="37"/>
      <c r="D64" s="37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46"/>
    </row>
    <row r="65" spans="1:33" ht="15" customHeight="1">
      <c r="A65" s="12"/>
      <c r="B65" s="34"/>
      <c r="C65" s="37"/>
      <c r="D65" s="37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46"/>
    </row>
    <row r="66" spans="1:33" ht="15" customHeight="1">
      <c r="A66" s="12"/>
      <c r="B66" s="34"/>
      <c r="C66" s="37"/>
      <c r="D66" s="3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46"/>
    </row>
    <row r="67" spans="1:33" ht="15" customHeight="1">
      <c r="A67" s="12"/>
      <c r="B67" s="34"/>
      <c r="C67" s="37"/>
      <c r="D67" s="37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46"/>
    </row>
    <row r="68" spans="1:33" ht="15" customHeight="1">
      <c r="A68" s="12"/>
      <c r="B68" s="34"/>
      <c r="C68" s="37"/>
      <c r="D68" s="3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46"/>
    </row>
    <row r="69" spans="1:33" ht="15" customHeight="1">
      <c r="A69" s="12"/>
      <c r="B69" s="34"/>
      <c r="C69" s="37"/>
      <c r="D69" s="37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46"/>
    </row>
    <row r="70" spans="1:33" ht="15" customHeight="1">
      <c r="A70" s="12"/>
      <c r="B70" s="34"/>
      <c r="C70" s="37"/>
      <c r="D70" s="37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46"/>
    </row>
    <row r="71" spans="1:33" ht="15" customHeight="1">
      <c r="A71" s="12"/>
      <c r="B71" s="34"/>
      <c r="C71" s="37"/>
      <c r="D71" s="37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46"/>
    </row>
    <row r="72" spans="1:33" ht="15" customHeight="1">
      <c r="A72" s="12"/>
      <c r="B72" s="34"/>
      <c r="C72" s="37"/>
      <c r="D72" s="37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46"/>
    </row>
    <row r="73" spans="1:33" ht="15" customHeight="1">
      <c r="A73" s="12"/>
      <c r="B73" s="34"/>
      <c r="C73" s="37"/>
      <c r="D73" s="37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46"/>
    </row>
    <row r="74" spans="1:33" ht="15" customHeight="1">
      <c r="A74" s="12"/>
      <c r="B74" s="34"/>
      <c r="C74" s="37"/>
      <c r="D74" s="37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46"/>
    </row>
    <row r="75" spans="1:33" ht="15" customHeight="1">
      <c r="A75" s="12"/>
      <c r="B75" s="34"/>
      <c r="C75" s="37"/>
      <c r="D75" s="37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46"/>
    </row>
    <row r="76" spans="1:33" ht="15" customHeight="1">
      <c r="A76" s="12"/>
      <c r="B76" s="34"/>
      <c r="C76" s="37"/>
      <c r="D76" s="37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46"/>
    </row>
    <row r="77" spans="1:33" ht="15" customHeight="1">
      <c r="A77" s="12"/>
      <c r="B77" s="34"/>
      <c r="C77" s="37"/>
      <c r="D77" s="37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46"/>
    </row>
    <row r="78" spans="1:33" ht="15" customHeight="1">
      <c r="A78" s="12"/>
      <c r="B78" s="34"/>
      <c r="C78" s="37"/>
      <c r="D78" s="37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46"/>
    </row>
    <row r="79" spans="1:33" ht="15" customHeight="1">
      <c r="A79" s="12"/>
      <c r="B79" s="34"/>
      <c r="C79" s="37"/>
      <c r="D79" s="37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46"/>
    </row>
    <row r="80" spans="1:33" ht="15" customHeight="1">
      <c r="A80" s="12"/>
      <c r="B80" s="34"/>
      <c r="C80" s="37"/>
      <c r="D80" s="37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46"/>
    </row>
    <row r="81" spans="1:33" ht="15" customHeight="1">
      <c r="A81" s="12"/>
      <c r="B81" s="34"/>
      <c r="C81" s="37"/>
      <c r="D81" s="37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46"/>
    </row>
    <row r="82" spans="1:33" ht="15" customHeight="1">
      <c r="A82" s="12"/>
      <c r="B82" s="34"/>
      <c r="C82" s="37"/>
      <c r="D82" s="37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46"/>
    </row>
    <row r="83" spans="1:33" ht="15" customHeight="1">
      <c r="A83" s="12"/>
      <c r="B83" s="34"/>
      <c r="C83" s="37"/>
      <c r="D83" s="37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46"/>
    </row>
    <row r="84" spans="1:33" ht="15" customHeight="1">
      <c r="A84" s="12"/>
      <c r="B84" s="34"/>
      <c r="C84" s="37"/>
      <c r="D84" s="37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46"/>
    </row>
    <row r="85" spans="1:33" ht="15" customHeight="1">
      <c r="A85" s="12"/>
      <c r="B85" s="34"/>
      <c r="C85" s="37"/>
      <c r="D85" s="37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46"/>
    </row>
    <row r="86" spans="1:33" ht="15" customHeight="1">
      <c r="A86" s="12"/>
      <c r="B86" s="34"/>
      <c r="C86" s="37"/>
      <c r="D86" s="37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46"/>
    </row>
    <row r="87" spans="1:33" ht="15" customHeight="1">
      <c r="A87" s="12"/>
      <c r="B87" s="34"/>
      <c r="C87" s="37"/>
      <c r="D87" s="37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46"/>
    </row>
    <row r="88" spans="1:33" ht="15" customHeight="1">
      <c r="A88" s="12"/>
      <c r="B88" s="34"/>
      <c r="C88" s="37"/>
      <c r="D88" s="37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46"/>
    </row>
    <row r="89" spans="1:33" ht="15" customHeight="1">
      <c r="A89" s="12"/>
      <c r="B89" s="34"/>
      <c r="C89" s="37"/>
      <c r="D89" s="37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46"/>
    </row>
    <row r="90" spans="1:33" ht="15" customHeight="1">
      <c r="A90" s="12"/>
      <c r="B90" s="34"/>
      <c r="C90" s="37"/>
      <c r="D90" s="37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46"/>
    </row>
    <row r="91" spans="1:33" ht="15" customHeight="1">
      <c r="A91" s="12"/>
      <c r="B91" s="34"/>
      <c r="C91" s="37"/>
      <c r="D91" s="37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46"/>
    </row>
    <row r="92" spans="1:33" ht="15" customHeight="1">
      <c r="A92" s="12"/>
      <c r="B92" s="34"/>
      <c r="C92" s="37"/>
      <c r="D92" s="37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46"/>
    </row>
    <row r="93" spans="1:33" ht="15" customHeight="1">
      <c r="A93" s="12"/>
      <c r="B93" s="34"/>
      <c r="C93" s="37"/>
      <c r="D93" s="37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46"/>
    </row>
    <row r="94" spans="1:33" ht="15" customHeight="1">
      <c r="A94" s="12"/>
      <c r="B94" s="34"/>
      <c r="C94" s="37"/>
      <c r="D94" s="37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46"/>
    </row>
    <row r="95" spans="1:33" ht="15" customHeight="1">
      <c r="A95" s="12"/>
      <c r="B95" s="34"/>
      <c r="C95" s="37"/>
      <c r="D95" s="37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46"/>
    </row>
    <row r="96" spans="1:33" ht="15" customHeight="1">
      <c r="A96" s="12"/>
      <c r="B96" s="34"/>
      <c r="C96" s="37"/>
      <c r="D96" s="37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46"/>
    </row>
    <row r="97" spans="1:33" ht="15" customHeight="1">
      <c r="A97" s="12"/>
      <c r="B97" s="34"/>
      <c r="C97" s="37"/>
      <c r="D97" s="37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46"/>
    </row>
    <row r="98" spans="1:33" ht="15" customHeight="1">
      <c r="A98" s="12"/>
      <c r="B98" s="34"/>
      <c r="C98" s="37"/>
      <c r="D98" s="37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46"/>
    </row>
    <row r="99" spans="1:33" ht="15" customHeight="1">
      <c r="A99" s="12"/>
      <c r="B99" s="34"/>
      <c r="C99" s="37"/>
      <c r="D99" s="37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46"/>
    </row>
    <row r="100" spans="1:33" ht="15" customHeight="1">
      <c r="A100" s="12"/>
      <c r="B100" s="34"/>
      <c r="C100" s="37"/>
      <c r="D100" s="37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46"/>
    </row>
    <row r="101" spans="1:33" ht="15" customHeight="1">
      <c r="A101" s="12"/>
      <c r="B101" s="34"/>
      <c r="C101" s="37"/>
      <c r="D101" s="37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46"/>
    </row>
    <row r="102" spans="1:33" ht="15" customHeight="1">
      <c r="A102" s="12"/>
      <c r="B102" s="34"/>
      <c r="C102" s="37"/>
      <c r="D102" s="37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46"/>
    </row>
    <row r="103" spans="1:33" ht="15" customHeight="1">
      <c r="A103" s="12"/>
      <c r="B103" s="34"/>
      <c r="C103" s="37"/>
      <c r="D103" s="37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46"/>
    </row>
    <row r="104" spans="1:33" ht="15" customHeight="1">
      <c r="A104" s="12"/>
      <c r="B104" s="34"/>
      <c r="C104" s="37"/>
      <c r="D104" s="37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46"/>
    </row>
    <row r="105" spans="1:33" ht="15" customHeight="1">
      <c r="A105" s="12"/>
      <c r="B105" s="34"/>
      <c r="C105" s="37"/>
      <c r="D105" s="37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46"/>
    </row>
    <row r="106" spans="1:33" ht="15" customHeight="1">
      <c r="A106" s="12"/>
      <c r="B106" s="34"/>
      <c r="C106" s="37"/>
      <c r="D106" s="3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46"/>
    </row>
    <row r="107" spans="1:33" ht="15" customHeight="1">
      <c r="A107" s="12"/>
      <c r="B107" s="34"/>
      <c r="C107" s="37"/>
      <c r="D107" s="37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46"/>
    </row>
    <row r="108" spans="1:33" ht="15" customHeight="1">
      <c r="A108" s="12"/>
      <c r="B108" s="34"/>
      <c r="C108" s="37"/>
      <c r="D108" s="37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46"/>
    </row>
    <row r="109" spans="1:33" ht="15" customHeight="1">
      <c r="A109" s="12"/>
      <c r="B109" s="34"/>
      <c r="C109" s="37"/>
      <c r="D109" s="37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46"/>
    </row>
    <row r="110" spans="1:33" ht="15" customHeight="1">
      <c r="A110" s="12"/>
      <c r="B110" s="34"/>
      <c r="C110" s="37"/>
      <c r="D110" s="37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46"/>
    </row>
    <row r="111" spans="1:33" ht="15" customHeight="1">
      <c r="A111" s="12"/>
      <c r="B111" s="34"/>
      <c r="C111" s="37"/>
      <c r="D111" s="37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46"/>
    </row>
    <row r="112" spans="1:33" ht="15" customHeight="1">
      <c r="A112" s="12"/>
      <c r="B112" s="34"/>
      <c r="C112" s="37"/>
      <c r="D112" s="37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46"/>
    </row>
    <row r="113" spans="1:33" ht="15" customHeight="1">
      <c r="A113" s="12"/>
      <c r="B113" s="34"/>
      <c r="C113" s="37"/>
      <c r="D113" s="37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46"/>
    </row>
    <row r="114" spans="1:33" ht="15" customHeight="1">
      <c r="A114" s="12"/>
      <c r="B114" s="34"/>
      <c r="C114" s="37"/>
      <c r="D114" s="37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46"/>
    </row>
    <row r="115" spans="1:33" ht="15" customHeight="1">
      <c r="A115" s="12"/>
      <c r="B115" s="34"/>
      <c r="C115" s="37"/>
      <c r="D115" s="37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46"/>
    </row>
    <row r="116" spans="1:33" ht="15" customHeight="1">
      <c r="A116" s="12"/>
      <c r="B116" s="34"/>
      <c r="C116" s="37"/>
      <c r="D116" s="37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46"/>
    </row>
    <row r="117" spans="1:33" ht="15" customHeight="1">
      <c r="A117" s="12"/>
      <c r="B117" s="34"/>
      <c r="C117" s="37"/>
      <c r="D117" s="37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46"/>
    </row>
    <row r="118" spans="1:33" ht="15" customHeight="1">
      <c r="A118" s="12"/>
      <c r="B118" s="34"/>
      <c r="C118" s="37"/>
      <c r="D118" s="37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46"/>
    </row>
    <row r="119" spans="1:33" ht="15" customHeight="1">
      <c r="A119" s="12"/>
      <c r="B119" s="34"/>
      <c r="C119" s="37"/>
      <c r="D119" s="37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46"/>
    </row>
    <row r="120" spans="1:33" ht="15" customHeight="1">
      <c r="A120" s="12"/>
      <c r="B120" s="34"/>
      <c r="C120" s="37"/>
      <c r="D120" s="37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46"/>
    </row>
    <row r="121" spans="1:33" ht="15" customHeight="1">
      <c r="A121" s="12"/>
      <c r="B121" s="34"/>
      <c r="C121" s="37"/>
      <c r="D121" s="37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46"/>
    </row>
    <row r="122" spans="1:33" ht="15" customHeight="1">
      <c r="A122" s="12"/>
      <c r="B122" s="34"/>
      <c r="C122" s="37"/>
      <c r="D122" s="37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46"/>
    </row>
    <row r="123" spans="1:33" ht="15" customHeight="1">
      <c r="A123" s="12"/>
      <c r="B123" s="34"/>
      <c r="C123" s="37"/>
      <c r="D123" s="37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46"/>
    </row>
    <row r="124" spans="1:33" ht="15" customHeight="1">
      <c r="A124" s="12"/>
      <c r="B124" s="34"/>
      <c r="C124" s="37"/>
      <c r="D124" s="37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46"/>
    </row>
    <row r="125" spans="1:33" ht="15" customHeight="1">
      <c r="A125" s="12"/>
      <c r="B125" s="34"/>
      <c r="C125" s="37"/>
      <c r="D125" s="37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46"/>
    </row>
    <row r="126" spans="1:33" ht="15" customHeight="1">
      <c r="A126" s="12"/>
      <c r="B126" s="34"/>
      <c r="C126" s="37"/>
      <c r="D126" s="37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46"/>
    </row>
    <row r="127" spans="1:33" ht="15" customHeight="1">
      <c r="A127" s="12"/>
      <c r="B127" s="34"/>
      <c r="C127" s="37"/>
      <c r="D127" s="37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46"/>
    </row>
    <row r="128" spans="1:33" ht="15" customHeight="1">
      <c r="A128" s="12"/>
      <c r="B128" s="34"/>
      <c r="C128" s="37"/>
      <c r="D128" s="37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46"/>
    </row>
    <row r="129" spans="1:33" ht="15" customHeight="1">
      <c r="A129" s="12"/>
      <c r="B129" s="34"/>
      <c r="C129" s="37"/>
      <c r="D129" s="37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46"/>
    </row>
    <row r="130" spans="1:33" ht="15" customHeight="1">
      <c r="A130" s="12"/>
      <c r="B130" s="34"/>
      <c r="C130" s="37"/>
      <c r="D130" s="37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46"/>
    </row>
    <row r="131" spans="1:33" ht="15" customHeight="1">
      <c r="A131" s="12"/>
      <c r="B131" s="34"/>
      <c r="C131" s="37"/>
      <c r="D131" s="37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46"/>
    </row>
    <row r="132" spans="1:33" ht="15" customHeight="1">
      <c r="A132" s="12"/>
      <c r="B132" s="34"/>
      <c r="C132" s="37"/>
      <c r="D132" s="37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46"/>
    </row>
    <row r="133" spans="1:33" ht="15" customHeight="1">
      <c r="A133" s="12"/>
      <c r="B133" s="34"/>
      <c r="C133" s="37"/>
      <c r="D133" s="37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46"/>
    </row>
    <row r="134" spans="1:33" ht="15" customHeight="1">
      <c r="A134" s="12"/>
      <c r="B134" s="34"/>
      <c r="C134" s="37"/>
      <c r="D134" s="37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46"/>
    </row>
    <row r="135" spans="1:33" ht="15" customHeight="1">
      <c r="A135" s="12"/>
      <c r="B135" s="34"/>
      <c r="C135" s="37"/>
      <c r="D135" s="37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46"/>
    </row>
    <row r="136" spans="1:33" ht="15" customHeight="1">
      <c r="A136" s="12"/>
      <c r="B136" s="34"/>
      <c r="C136" s="37"/>
      <c r="D136" s="37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46"/>
    </row>
    <row r="137" spans="1:33" ht="15" customHeight="1">
      <c r="A137" s="12"/>
      <c r="B137" s="34"/>
      <c r="C137" s="37"/>
      <c r="D137" s="37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46"/>
    </row>
    <row r="138" spans="1:33" ht="15" customHeight="1">
      <c r="A138" s="12"/>
      <c r="B138" s="34"/>
      <c r="C138" s="37"/>
      <c r="D138" s="37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46"/>
    </row>
    <row r="139" spans="1:33" ht="15" customHeight="1">
      <c r="A139" s="12"/>
      <c r="B139" s="34"/>
      <c r="C139" s="37"/>
      <c r="D139" s="37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46"/>
    </row>
    <row r="140" spans="1:33" ht="15" customHeight="1">
      <c r="A140" s="12"/>
      <c r="B140" s="34"/>
      <c r="C140" s="37"/>
      <c r="D140" s="37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46"/>
    </row>
    <row r="141" spans="1:33" ht="15" customHeight="1">
      <c r="A141" s="12"/>
      <c r="B141" s="34"/>
      <c r="C141" s="37"/>
      <c r="D141" s="37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46"/>
    </row>
    <row r="142" spans="1:33" ht="15" customHeight="1">
      <c r="A142" s="12"/>
      <c r="B142" s="34"/>
      <c r="C142" s="37"/>
      <c r="D142" s="37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46"/>
    </row>
    <row r="143" spans="1:33" ht="15" customHeight="1">
      <c r="A143" s="12"/>
      <c r="B143" s="34"/>
      <c r="C143" s="37"/>
      <c r="D143" s="37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46"/>
    </row>
    <row r="144" spans="1:33" ht="15" customHeight="1">
      <c r="A144" s="12"/>
      <c r="B144" s="34"/>
      <c r="C144" s="37"/>
      <c r="D144" s="37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46"/>
    </row>
    <row r="145" spans="1:33" ht="15" customHeight="1">
      <c r="A145" s="12"/>
      <c r="B145" s="34"/>
      <c r="C145" s="37"/>
      <c r="D145" s="37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46"/>
    </row>
    <row r="146" spans="1:33" ht="15" customHeight="1">
      <c r="A146" s="12"/>
      <c r="B146" s="34"/>
      <c r="C146" s="37"/>
      <c r="D146" s="37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46"/>
    </row>
    <row r="147" spans="1:33" ht="15" customHeight="1">
      <c r="A147" s="12"/>
      <c r="B147" s="34"/>
      <c r="C147" s="37"/>
      <c r="D147" s="37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46"/>
    </row>
    <row r="148" spans="1:33" ht="15" customHeight="1">
      <c r="A148" s="12"/>
      <c r="B148" s="34"/>
      <c r="C148" s="37"/>
      <c r="D148" s="37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46"/>
    </row>
    <row r="149" spans="1:33" ht="15" customHeight="1">
      <c r="A149" s="12"/>
      <c r="B149" s="34"/>
      <c r="C149" s="37"/>
      <c r="D149" s="37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46"/>
    </row>
    <row r="150" spans="1:33" ht="15" customHeight="1">
      <c r="A150" s="12"/>
      <c r="B150" s="34"/>
      <c r="C150" s="37"/>
      <c r="D150" s="37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46"/>
    </row>
    <row r="151" spans="1:33" ht="15" customHeight="1">
      <c r="A151" s="12"/>
      <c r="B151" s="34"/>
      <c r="C151" s="37"/>
      <c r="D151" s="37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55"/>
      <c r="Y151" s="55"/>
      <c r="Z151" s="55"/>
      <c r="AA151" s="55"/>
      <c r="AB151" s="55"/>
      <c r="AC151" s="55"/>
      <c r="AD151" s="55"/>
      <c r="AE151" s="55"/>
      <c r="AF151" s="55"/>
    </row>
    <row r="152" spans="1:33" ht="15" customHeight="1">
      <c r="A152" s="12"/>
      <c r="B152" s="34"/>
      <c r="C152" s="37"/>
      <c r="D152" s="37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1:33" ht="15" customHeight="1">
      <c r="A153" s="12"/>
      <c r="B153" s="34"/>
      <c r="C153" s="37"/>
      <c r="D153" s="37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1:33" ht="15" customHeight="1">
      <c r="A154" s="12"/>
      <c r="B154" s="34"/>
      <c r="C154" s="37"/>
      <c r="D154" s="37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1:33" ht="15" customHeight="1">
      <c r="A155" s="12"/>
      <c r="B155" s="34"/>
      <c r="C155" s="37"/>
      <c r="D155" s="37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1:33" ht="15" customHeight="1">
      <c r="A156" s="12"/>
      <c r="B156" s="34"/>
      <c r="C156" s="37"/>
      <c r="D156" s="37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1:33" ht="15" customHeight="1">
      <c r="A157" s="12"/>
      <c r="B157" s="34"/>
      <c r="C157" s="37"/>
      <c r="D157" s="37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1:33" ht="15" customHeight="1">
      <c r="A158" s="12"/>
      <c r="B158" s="34"/>
      <c r="C158" s="37"/>
      <c r="D158" s="37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1:33" ht="15" customHeight="1">
      <c r="A159" s="12"/>
      <c r="B159" s="34"/>
      <c r="C159" s="37"/>
      <c r="D159" s="37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1:33" ht="15" customHeight="1">
      <c r="A160" s="12"/>
      <c r="B160" s="34"/>
      <c r="C160" s="37"/>
      <c r="D160" s="37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1:23" ht="15" customHeight="1">
      <c r="A161" s="12"/>
      <c r="B161" s="34"/>
      <c r="C161" s="37"/>
      <c r="D161" s="37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1:23" ht="15" customHeight="1">
      <c r="A162" s="12"/>
      <c r="B162" s="34"/>
      <c r="C162" s="37"/>
      <c r="D162" s="37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1:23" ht="15" customHeight="1">
      <c r="A163" s="12"/>
      <c r="B163" s="34"/>
      <c r="C163" s="37"/>
      <c r="D163" s="37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1:23" ht="15" customHeight="1">
      <c r="A164" s="12"/>
      <c r="B164" s="34"/>
      <c r="C164" s="37"/>
      <c r="D164" s="37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1:23" ht="15" customHeight="1">
      <c r="A165" s="12"/>
      <c r="B165" s="34"/>
      <c r="C165" s="37"/>
      <c r="D165" s="37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1:23" ht="15" customHeight="1">
      <c r="A166" s="12"/>
      <c r="B166" s="34"/>
      <c r="C166" s="37"/>
      <c r="D166" s="37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1:23" ht="15" customHeight="1">
      <c r="A167" s="12"/>
      <c r="B167" s="34"/>
      <c r="C167" s="37"/>
      <c r="D167" s="37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1:23" ht="15" customHeight="1">
      <c r="A168" s="12"/>
      <c r="B168" s="34"/>
      <c r="C168" s="37"/>
      <c r="D168" s="37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1:23" ht="15" customHeight="1">
      <c r="A169" s="12"/>
      <c r="B169" s="34"/>
      <c r="C169" s="37"/>
      <c r="D169" s="37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1:23" ht="15" customHeight="1">
      <c r="A170" s="12"/>
      <c r="B170" s="34"/>
      <c r="C170" s="37"/>
      <c r="D170" s="37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1:23" ht="15" customHeight="1">
      <c r="A171" s="12"/>
      <c r="B171" s="34"/>
      <c r="C171" s="37"/>
      <c r="D171" s="37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1:23" ht="15" customHeight="1">
      <c r="A172" s="12"/>
      <c r="B172" s="34"/>
      <c r="C172" s="37"/>
      <c r="D172" s="37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1:23" ht="15" customHeight="1">
      <c r="A173" s="12"/>
      <c r="B173" s="34"/>
      <c r="C173" s="37"/>
      <c r="D173" s="37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1:23" ht="15" customHeight="1">
      <c r="A174" s="12"/>
      <c r="B174" s="34"/>
      <c r="C174" s="37"/>
      <c r="D174" s="37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1:23" ht="15" customHeight="1">
      <c r="A175" s="12"/>
      <c r="B175" s="34"/>
      <c r="C175" s="37"/>
      <c r="D175" s="37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1:23" ht="15" customHeight="1">
      <c r="A176" s="12"/>
      <c r="B176" s="34"/>
      <c r="C176" s="37"/>
      <c r="D176" s="37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1:23" ht="15" customHeight="1">
      <c r="A177" s="12"/>
      <c r="B177" s="34"/>
      <c r="C177" s="37"/>
      <c r="D177" s="37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1:23" ht="15" customHeight="1">
      <c r="A178" s="12"/>
      <c r="B178" s="34"/>
      <c r="C178" s="37"/>
      <c r="D178" s="37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1:23" ht="15" customHeight="1">
      <c r="A179" s="12"/>
      <c r="B179" s="34"/>
      <c r="C179" s="37"/>
      <c r="D179" s="37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1:23" ht="15" customHeight="1">
      <c r="A180" s="12"/>
      <c r="B180" s="34"/>
      <c r="C180" s="37"/>
      <c r="D180" s="37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1:23" ht="15" customHeight="1">
      <c r="A181" s="12"/>
      <c r="B181" s="34"/>
      <c r="C181" s="37"/>
      <c r="D181" s="37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1:23" ht="15" customHeight="1">
      <c r="A182" s="12"/>
      <c r="B182" s="34"/>
      <c r="C182" s="37"/>
      <c r="D182" s="37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1:23" ht="15" customHeight="1">
      <c r="A183" s="12"/>
      <c r="B183" s="34"/>
      <c r="C183" s="37"/>
      <c r="D183" s="37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1:23" ht="15" customHeight="1">
      <c r="A184" s="12"/>
      <c r="B184" s="34"/>
      <c r="C184" s="37"/>
      <c r="D184" s="37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1:23" ht="15" customHeight="1">
      <c r="A185" s="12"/>
      <c r="B185" s="34"/>
      <c r="C185" s="37"/>
      <c r="D185" s="37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1:23" ht="15" customHeight="1">
      <c r="A186" s="12"/>
      <c r="B186" s="34"/>
      <c r="C186" s="37"/>
      <c r="D186" s="37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1:23" ht="15" customHeight="1">
      <c r="A187" s="12"/>
      <c r="B187" s="34"/>
      <c r="C187" s="37"/>
      <c r="D187" s="37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1:23" ht="15" customHeight="1">
      <c r="A188" s="12"/>
      <c r="B188" s="34"/>
      <c r="C188" s="37"/>
      <c r="D188" s="37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1:23" ht="15" customHeight="1">
      <c r="A189" s="12"/>
      <c r="B189" s="34"/>
      <c r="C189" s="37"/>
      <c r="D189" s="37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1:23" ht="15" customHeight="1">
      <c r="A190" s="12"/>
      <c r="B190" s="34"/>
      <c r="C190" s="37"/>
      <c r="D190" s="37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1:23" ht="15" customHeight="1">
      <c r="A191" s="12"/>
      <c r="B191" s="34"/>
      <c r="C191" s="37"/>
      <c r="D191" s="37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1:23" ht="15" customHeight="1">
      <c r="A192" s="12"/>
      <c r="B192" s="34"/>
      <c r="C192" s="37"/>
      <c r="D192" s="37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1:23" ht="15" customHeight="1">
      <c r="A193" s="12"/>
      <c r="B193" s="34"/>
      <c r="C193" s="37"/>
      <c r="D193" s="37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1:23" ht="15" customHeight="1">
      <c r="A194" s="12"/>
      <c r="B194" s="34"/>
      <c r="C194" s="37"/>
      <c r="D194" s="37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1:23" ht="15" customHeight="1">
      <c r="A195" s="12"/>
      <c r="B195" s="34"/>
      <c r="C195" s="37"/>
      <c r="D195" s="37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1:23" ht="15" customHeight="1">
      <c r="A196" s="12"/>
      <c r="B196" s="34"/>
      <c r="C196" s="37"/>
      <c r="D196" s="37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1:23" ht="15" customHeight="1">
      <c r="A197" s="12"/>
      <c r="B197" s="34"/>
      <c r="C197" s="37"/>
      <c r="D197" s="37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1:23" ht="15" customHeight="1">
      <c r="A198" s="12"/>
      <c r="B198" s="34"/>
      <c r="C198" s="37"/>
      <c r="D198" s="37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1:23" ht="15" customHeight="1">
      <c r="A199" s="12"/>
      <c r="B199" s="34"/>
      <c r="C199" s="37"/>
      <c r="D199" s="37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1:23" ht="15" customHeight="1">
      <c r="A200" s="12"/>
      <c r="B200" s="34"/>
      <c r="C200" s="37"/>
      <c r="D200" s="37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1:23" ht="15" customHeight="1">
      <c r="A201" s="12"/>
      <c r="B201" s="34"/>
      <c r="C201" s="37"/>
      <c r="D201" s="37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1:23" ht="15" customHeight="1">
      <c r="A202" s="12"/>
      <c r="B202" s="34"/>
      <c r="C202" s="37"/>
      <c r="D202" s="37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1:23" ht="15" customHeight="1">
      <c r="A203" s="12"/>
      <c r="B203" s="34"/>
      <c r="C203" s="37"/>
      <c r="D203" s="37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1:23" ht="15" customHeight="1">
      <c r="A204" s="12"/>
      <c r="B204" s="34"/>
      <c r="C204" s="37"/>
      <c r="D204" s="37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1:23" ht="15" customHeight="1">
      <c r="A205" s="12"/>
      <c r="B205" s="34"/>
      <c r="C205" s="37"/>
      <c r="D205" s="37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1:23" ht="15" customHeight="1">
      <c r="A206" s="12"/>
      <c r="B206" s="34"/>
      <c r="C206" s="37"/>
      <c r="D206" s="37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1:23" ht="15" customHeight="1">
      <c r="A207" s="12"/>
      <c r="B207" s="34"/>
      <c r="C207" s="37"/>
      <c r="D207" s="37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1:23" ht="15" customHeight="1">
      <c r="A208" s="12"/>
      <c r="B208" s="34"/>
      <c r="C208" s="37"/>
      <c r="D208" s="37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1:23" ht="15" customHeight="1">
      <c r="A209" s="12"/>
      <c r="B209" s="34"/>
      <c r="C209" s="37"/>
      <c r="D209" s="37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1:23" ht="15" customHeight="1">
      <c r="A210" s="12"/>
      <c r="B210" s="34"/>
      <c r="C210" s="37"/>
      <c r="D210" s="37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1:23" ht="15" customHeight="1">
      <c r="A211" s="12"/>
      <c r="B211" s="34"/>
      <c r="C211" s="37"/>
      <c r="D211" s="37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1:23" ht="15" customHeight="1">
      <c r="A212" s="12"/>
      <c r="B212" s="34"/>
      <c r="C212" s="37"/>
      <c r="D212" s="37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1:23" ht="15" customHeight="1">
      <c r="A213" s="12"/>
      <c r="B213" s="34"/>
      <c r="C213" s="37"/>
      <c r="D213" s="37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1:23" ht="15" customHeight="1">
      <c r="A214" s="12"/>
      <c r="B214" s="34"/>
      <c r="C214" s="37"/>
      <c r="D214" s="37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1:23" ht="15" customHeight="1">
      <c r="A215" s="12"/>
      <c r="B215" s="34"/>
      <c r="C215" s="37"/>
      <c r="D215" s="37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1:23" ht="15" customHeight="1">
      <c r="A216" s="12"/>
      <c r="B216" s="34"/>
      <c r="C216" s="37"/>
      <c r="D216" s="37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1:23" ht="15" customHeight="1">
      <c r="A217" s="12"/>
      <c r="B217" s="34"/>
      <c r="C217" s="37"/>
      <c r="D217" s="37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1:23" ht="15" customHeight="1">
      <c r="A218" s="12"/>
      <c r="B218" s="34"/>
      <c r="C218" s="37"/>
      <c r="D218" s="37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1:23" ht="15" customHeight="1">
      <c r="A219" s="12"/>
      <c r="B219" s="34"/>
      <c r="C219" s="37"/>
      <c r="D219" s="37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1:23" ht="15" customHeight="1">
      <c r="A220" s="12"/>
      <c r="B220" s="34"/>
      <c r="C220" s="37"/>
      <c r="D220" s="37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1:23" ht="15" customHeight="1">
      <c r="A221" s="12"/>
      <c r="B221" s="34"/>
      <c r="C221" s="37"/>
      <c r="D221" s="37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1:23" ht="15" customHeight="1">
      <c r="A222" s="12"/>
      <c r="B222" s="34"/>
      <c r="C222" s="37"/>
      <c r="D222" s="37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1:23" ht="15" customHeight="1">
      <c r="A223" s="12"/>
      <c r="B223" s="34"/>
      <c r="C223" s="37"/>
      <c r="D223" s="37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1:23" ht="15" customHeight="1">
      <c r="A224" s="12"/>
      <c r="B224" s="34"/>
      <c r="C224" s="37"/>
      <c r="D224" s="37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1:23" ht="15" customHeight="1">
      <c r="A225" s="12"/>
      <c r="B225" s="34"/>
      <c r="C225" s="37"/>
      <c r="D225" s="37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1:23" ht="15" customHeight="1">
      <c r="A226" s="12"/>
      <c r="B226" s="34"/>
      <c r="C226" s="37"/>
      <c r="D226" s="37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1:23" ht="15" customHeight="1">
      <c r="A227" s="12"/>
      <c r="B227" s="34"/>
      <c r="C227" s="37"/>
      <c r="D227" s="37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1:23" ht="15" customHeight="1">
      <c r="A228" s="12"/>
      <c r="B228" s="34"/>
      <c r="C228" s="37"/>
      <c r="D228" s="37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1:23" ht="15" customHeight="1">
      <c r="A229" s="12"/>
      <c r="B229" s="34"/>
      <c r="C229" s="37"/>
      <c r="D229" s="37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1:23" ht="15" customHeight="1">
      <c r="A230" s="12"/>
      <c r="B230" s="34"/>
      <c r="C230" s="37"/>
      <c r="D230" s="37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1:23" ht="15" customHeight="1">
      <c r="A231" s="12"/>
      <c r="B231" s="34"/>
      <c r="C231" s="37"/>
      <c r="D231" s="37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1:23" ht="15" customHeight="1">
      <c r="A232" s="12"/>
      <c r="B232" s="34"/>
      <c r="C232" s="37"/>
      <c r="D232" s="37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1:23" ht="15" customHeight="1">
      <c r="A233" s="12"/>
      <c r="B233" s="34"/>
      <c r="C233" s="37"/>
      <c r="D233" s="37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1:23" ht="15" customHeight="1">
      <c r="A234" s="12"/>
      <c r="B234" s="34"/>
      <c r="C234" s="37"/>
      <c r="D234" s="37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1:23" ht="15" customHeight="1">
      <c r="A235" s="12"/>
      <c r="B235" s="34"/>
      <c r="C235" s="37"/>
      <c r="D235" s="37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1:23" ht="15" customHeight="1">
      <c r="A236" s="12"/>
      <c r="B236" s="34"/>
      <c r="C236" s="37"/>
      <c r="D236" s="37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1:23" ht="15" customHeight="1">
      <c r="A237" s="12"/>
      <c r="B237" s="34"/>
      <c r="C237" s="37"/>
      <c r="D237" s="37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1:23" ht="15" customHeight="1">
      <c r="A238" s="12"/>
      <c r="B238" s="34"/>
      <c r="C238" s="37"/>
      <c r="D238" s="37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1:23" ht="15" customHeight="1">
      <c r="A239" s="12"/>
      <c r="B239" s="34"/>
      <c r="C239" s="37"/>
      <c r="D239" s="37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1:23" ht="15" customHeight="1">
      <c r="A240" s="12"/>
      <c r="B240" s="34"/>
      <c r="C240" s="37"/>
      <c r="D240" s="37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1:23" ht="15" customHeight="1">
      <c r="A241" s="12"/>
      <c r="B241" s="34"/>
      <c r="C241" s="37"/>
      <c r="D241" s="37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1:23" ht="15" customHeight="1">
      <c r="A242" s="12"/>
      <c r="B242" s="34"/>
      <c r="C242" s="37"/>
      <c r="D242" s="37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1:23" ht="15" customHeight="1">
      <c r="A243" s="12"/>
      <c r="B243" s="34"/>
      <c r="C243" s="37"/>
      <c r="D243" s="37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1:23" ht="15" customHeight="1">
      <c r="A244" s="12"/>
      <c r="B244" s="34"/>
      <c r="C244" s="37"/>
      <c r="D244" s="37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1:23" ht="15" customHeight="1">
      <c r="A245" s="12"/>
      <c r="B245" s="34"/>
      <c r="C245" s="37"/>
      <c r="D245" s="37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1:23" ht="15" customHeight="1">
      <c r="A246" s="12"/>
      <c r="B246" s="34"/>
      <c r="C246" s="37"/>
      <c r="D246" s="37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1:23" ht="15" customHeight="1">
      <c r="A247" s="12"/>
      <c r="B247" s="34"/>
      <c r="C247" s="37"/>
      <c r="D247" s="37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1:23" ht="15" customHeight="1">
      <c r="A248" s="12"/>
      <c r="B248" s="34"/>
      <c r="C248" s="37"/>
      <c r="D248" s="37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1:23" ht="15" customHeight="1">
      <c r="A249" s="12"/>
      <c r="B249" s="34"/>
      <c r="C249" s="37"/>
      <c r="D249" s="37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1:23" ht="15" customHeight="1">
      <c r="A250" s="12"/>
      <c r="B250" s="34"/>
      <c r="C250" s="37"/>
      <c r="D250" s="37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1:23" ht="15" customHeight="1">
      <c r="A251" s="12"/>
      <c r="B251" s="34"/>
      <c r="C251" s="37"/>
      <c r="D251" s="37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1:23" ht="15" customHeight="1">
      <c r="A252" s="12"/>
      <c r="B252" s="34"/>
      <c r="C252" s="37"/>
      <c r="D252" s="37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1:23" ht="15" customHeight="1">
      <c r="A253" s="12"/>
      <c r="B253" s="34"/>
      <c r="C253" s="37"/>
      <c r="D253" s="37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1:23" ht="15" customHeight="1">
      <c r="A254" s="12"/>
      <c r="B254" s="34"/>
      <c r="C254" s="37"/>
      <c r="D254" s="37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1:23" ht="15" customHeight="1">
      <c r="A255" s="12"/>
      <c r="B255" s="34"/>
      <c r="C255" s="37"/>
      <c r="D255" s="37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1:23" ht="15" customHeight="1">
      <c r="A256" s="12"/>
      <c r="B256" s="34"/>
      <c r="C256" s="37"/>
      <c r="D256" s="37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1:23" ht="15" customHeight="1">
      <c r="A257" s="12"/>
      <c r="B257" s="34"/>
      <c r="C257" s="37"/>
      <c r="D257" s="37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1:23" ht="15" customHeight="1">
      <c r="A258" s="12"/>
      <c r="B258" s="34"/>
      <c r="C258" s="37"/>
      <c r="D258" s="37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1:23" ht="15" customHeight="1">
      <c r="A259" s="12"/>
      <c r="B259" s="34"/>
      <c r="C259" s="37"/>
      <c r="D259" s="37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1:23" ht="15" customHeight="1">
      <c r="A260" s="12"/>
      <c r="B260" s="34"/>
      <c r="C260" s="37"/>
      <c r="D260" s="37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1:23" ht="15" customHeight="1">
      <c r="A261" s="12"/>
      <c r="B261" s="34"/>
      <c r="C261" s="37"/>
      <c r="D261" s="37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1:23" ht="15" customHeight="1">
      <c r="A262" s="12"/>
      <c r="B262" s="34"/>
      <c r="C262" s="37"/>
      <c r="D262" s="37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1:23" ht="15" customHeight="1">
      <c r="A263" s="12"/>
      <c r="B263" s="34"/>
      <c r="C263" s="37"/>
      <c r="D263" s="37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1:23" ht="15" customHeight="1">
      <c r="A264" s="12"/>
      <c r="B264" s="34"/>
      <c r="C264" s="37"/>
      <c r="D264" s="37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1:23" ht="15" customHeight="1">
      <c r="A265" s="12"/>
      <c r="B265" s="34"/>
      <c r="C265" s="37"/>
      <c r="D265" s="37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1:23" ht="15" customHeight="1">
      <c r="A266" s="12"/>
      <c r="B266" s="34"/>
      <c r="C266" s="37"/>
      <c r="D266" s="37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1:23" ht="15" customHeight="1">
      <c r="A267" s="12"/>
      <c r="B267" s="34"/>
      <c r="C267" s="37"/>
      <c r="D267" s="37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1:23" ht="15" customHeight="1">
      <c r="A268" s="12"/>
      <c r="B268" s="34"/>
      <c r="C268" s="37"/>
      <c r="D268" s="37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1:23" ht="15" customHeight="1">
      <c r="A269" s="12"/>
      <c r="B269" s="34"/>
      <c r="C269" s="37"/>
      <c r="D269" s="37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1:23" ht="15" customHeight="1">
      <c r="A270" s="12"/>
      <c r="B270" s="34"/>
      <c r="C270" s="37"/>
      <c r="D270" s="37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1:23" ht="15" customHeight="1">
      <c r="A271" s="12"/>
      <c r="B271" s="34"/>
      <c r="C271" s="37"/>
      <c r="D271" s="37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1:23" ht="15" customHeight="1">
      <c r="A272" s="12"/>
      <c r="B272" s="34"/>
      <c r="C272" s="37"/>
      <c r="D272" s="37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1:23" ht="15" customHeight="1">
      <c r="A273" s="12"/>
      <c r="B273" s="34"/>
      <c r="C273" s="37"/>
      <c r="D273" s="37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1:23" ht="15" customHeight="1">
      <c r="A274" s="12"/>
      <c r="B274" s="34"/>
      <c r="C274" s="37"/>
      <c r="D274" s="37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1:23" ht="15" customHeight="1">
      <c r="A275" s="12"/>
      <c r="B275" s="34"/>
      <c r="C275" s="37"/>
      <c r="D275" s="37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1:23" ht="15" customHeight="1">
      <c r="A276" s="12"/>
      <c r="B276" s="34"/>
      <c r="C276" s="37"/>
      <c r="D276" s="37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1:23" ht="15" customHeight="1">
      <c r="A277" s="12"/>
      <c r="B277" s="34"/>
      <c r="C277" s="37"/>
      <c r="D277" s="37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1:23" ht="15" customHeight="1">
      <c r="A278" s="12"/>
      <c r="B278" s="34"/>
      <c r="C278" s="37"/>
      <c r="D278" s="37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1:23" ht="15" customHeight="1">
      <c r="A279" s="12"/>
      <c r="B279" s="34"/>
      <c r="C279" s="37"/>
      <c r="D279" s="37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1:23" ht="15" customHeight="1">
      <c r="A280" s="12"/>
      <c r="B280" s="34"/>
      <c r="C280" s="37"/>
      <c r="D280" s="37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1:23" ht="15" customHeight="1">
      <c r="A281" s="12"/>
      <c r="B281" s="34"/>
      <c r="C281" s="37"/>
      <c r="D281" s="37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1:23" ht="15" customHeight="1">
      <c r="A282" s="12"/>
      <c r="B282" s="34"/>
      <c r="C282" s="37"/>
      <c r="D282" s="37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1:23" ht="15" customHeight="1">
      <c r="A283" s="12"/>
      <c r="B283" s="34"/>
      <c r="C283" s="37"/>
      <c r="D283" s="37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1:23" ht="15" customHeight="1">
      <c r="A284" s="12"/>
      <c r="B284" s="34"/>
      <c r="C284" s="37"/>
      <c r="D284" s="37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1:23" ht="15" customHeight="1">
      <c r="A285" s="12"/>
      <c r="B285" s="34"/>
      <c r="C285" s="37"/>
      <c r="D285" s="37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1:23" ht="15" customHeight="1">
      <c r="A286" s="12"/>
      <c r="B286" s="34"/>
      <c r="C286" s="37"/>
      <c r="D286" s="37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1:23" ht="15" customHeight="1">
      <c r="A287" s="12"/>
      <c r="B287" s="34"/>
      <c r="C287" s="37"/>
      <c r="D287" s="37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1:23" ht="15" customHeight="1">
      <c r="A288" s="12"/>
      <c r="B288" s="34"/>
      <c r="C288" s="37"/>
      <c r="D288" s="37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1:23" ht="15" customHeight="1">
      <c r="A289" s="12"/>
      <c r="B289" s="34"/>
      <c r="C289" s="37"/>
      <c r="D289" s="37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1:23" ht="15" customHeight="1">
      <c r="A290" s="12"/>
      <c r="B290" s="34"/>
      <c r="C290" s="37"/>
      <c r="D290" s="37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1:23" ht="15" customHeight="1">
      <c r="A291" s="12"/>
      <c r="B291" s="34"/>
      <c r="C291" s="37"/>
      <c r="D291" s="37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1:23" ht="15" customHeight="1">
      <c r="A292" s="12"/>
      <c r="B292" s="34"/>
      <c r="C292" s="37"/>
      <c r="D292" s="37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1:23" ht="15" customHeight="1">
      <c r="A293" s="12"/>
      <c r="B293" s="34"/>
      <c r="C293" s="37"/>
      <c r="D293" s="37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1:23" ht="15" customHeight="1">
      <c r="A294" s="12"/>
      <c r="B294" s="34"/>
      <c r="C294" s="37"/>
      <c r="D294" s="37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1:23" ht="15" customHeight="1">
      <c r="A295" s="12"/>
      <c r="B295" s="34"/>
      <c r="C295" s="37"/>
      <c r="D295" s="37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1:23" ht="15" customHeight="1">
      <c r="A296" s="12"/>
      <c r="B296" s="34"/>
      <c r="C296" s="37"/>
      <c r="D296" s="37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1:23" ht="15" customHeight="1">
      <c r="A297" s="12"/>
      <c r="B297" s="34"/>
      <c r="C297" s="37"/>
      <c r="D297" s="37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1:23" ht="15" customHeight="1">
      <c r="A298" s="12"/>
      <c r="B298" s="34"/>
      <c r="C298" s="37"/>
      <c r="D298" s="37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1:23" ht="15" customHeight="1">
      <c r="A299" s="12"/>
      <c r="B299" s="34"/>
      <c r="C299" s="37"/>
      <c r="D299" s="37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1:23" ht="15" customHeight="1">
      <c r="A300" s="12"/>
      <c r="B300" s="34"/>
      <c r="C300" s="37"/>
      <c r="D300" s="37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1:23" ht="15" customHeight="1">
      <c r="A301" s="12"/>
      <c r="B301" s="34"/>
      <c r="C301" s="37"/>
      <c r="D301" s="37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1:23" ht="15" customHeight="1">
      <c r="A302" s="12"/>
      <c r="B302" s="34"/>
      <c r="C302" s="37"/>
      <c r="D302" s="37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1:23" ht="15" customHeight="1">
      <c r="A303" s="12"/>
      <c r="B303" s="34"/>
      <c r="C303" s="37"/>
      <c r="D303" s="37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1:23" ht="15" customHeight="1">
      <c r="A304" s="12"/>
      <c r="B304" s="34"/>
      <c r="C304" s="37"/>
      <c r="D304" s="37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1:23" ht="15" customHeight="1">
      <c r="A305" s="12"/>
      <c r="B305" s="34"/>
      <c r="C305" s="37"/>
      <c r="D305" s="37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1:23" ht="15" customHeight="1">
      <c r="A306" s="12"/>
      <c r="B306" s="34"/>
      <c r="C306" s="37"/>
      <c r="D306" s="37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1:23" ht="15" customHeight="1">
      <c r="A307" s="12"/>
      <c r="B307" s="34"/>
      <c r="C307" s="37"/>
      <c r="D307" s="37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1:23" ht="15" customHeight="1">
      <c r="A308" s="12"/>
      <c r="B308" s="34"/>
      <c r="C308" s="37"/>
      <c r="D308" s="37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1:23" ht="15" customHeight="1">
      <c r="A309" s="12"/>
      <c r="B309" s="34"/>
      <c r="C309" s="37"/>
      <c r="D309" s="37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1:23" ht="15" customHeight="1">
      <c r="A310" s="12"/>
      <c r="B310" s="34"/>
      <c r="C310" s="37"/>
      <c r="D310" s="37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1:23" ht="15" customHeight="1">
      <c r="A311" s="12"/>
      <c r="B311" s="34"/>
      <c r="C311" s="37"/>
      <c r="D311" s="37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1:23" ht="15" customHeight="1">
      <c r="A312" s="12"/>
      <c r="B312" s="34"/>
      <c r="C312" s="37"/>
      <c r="D312" s="37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1:23" ht="15" customHeight="1">
      <c r="A313" s="12"/>
      <c r="B313" s="34"/>
      <c r="C313" s="37"/>
      <c r="D313" s="37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1:23" ht="15" customHeight="1">
      <c r="A314" s="12"/>
      <c r="B314" s="34"/>
      <c r="C314" s="37"/>
      <c r="D314" s="37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1:23" ht="15" customHeight="1">
      <c r="A315" s="12"/>
      <c r="B315" s="34"/>
      <c r="C315" s="37"/>
      <c r="D315" s="37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1:23" ht="15" customHeight="1">
      <c r="A316" s="12"/>
      <c r="B316" s="34"/>
      <c r="C316" s="37"/>
      <c r="D316" s="37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 ht="15" customHeight="1">
      <c r="A317" s="12"/>
      <c r="B317" s="34"/>
      <c r="C317" s="37"/>
      <c r="D317" s="37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1:23" ht="15" customHeight="1">
      <c r="A318" s="12"/>
      <c r="B318" s="34"/>
      <c r="C318" s="37"/>
      <c r="D318" s="37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 ht="15" customHeight="1">
      <c r="A319" s="12"/>
      <c r="B319" s="34"/>
      <c r="C319" s="37"/>
      <c r="D319" s="37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1:23" ht="15" customHeight="1">
      <c r="A320" s="12"/>
      <c r="B320" s="34"/>
      <c r="C320" s="37"/>
      <c r="D320" s="37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1:23" ht="15" customHeight="1">
      <c r="A321" s="12"/>
      <c r="B321" s="34"/>
      <c r="C321" s="37"/>
      <c r="D321" s="37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1:23" ht="15" customHeight="1">
      <c r="A322" s="12"/>
      <c r="B322" s="34"/>
      <c r="C322" s="37"/>
      <c r="D322" s="37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1:23" ht="15" customHeight="1">
      <c r="A323" s="12"/>
      <c r="B323" s="34"/>
      <c r="C323" s="37"/>
      <c r="D323" s="37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1:23" ht="15" customHeight="1">
      <c r="A324" s="12"/>
      <c r="B324" s="34"/>
      <c r="C324" s="37"/>
      <c r="D324" s="37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1:23" ht="15" customHeight="1">
      <c r="A325" s="12"/>
      <c r="B325" s="34"/>
      <c r="C325" s="37"/>
      <c r="D325" s="37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 ht="15" customHeight="1">
      <c r="A326" s="12"/>
      <c r="B326" s="34"/>
      <c r="C326" s="37"/>
      <c r="D326" s="37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1:23" ht="15" customHeight="1">
      <c r="A327" s="12"/>
      <c r="B327" s="34"/>
      <c r="C327" s="37"/>
      <c r="D327" s="37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1:23" ht="15" customHeight="1">
      <c r="A328" s="12"/>
      <c r="B328" s="34"/>
      <c r="C328" s="37"/>
      <c r="D328" s="37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1:23" ht="15" customHeight="1">
      <c r="A329" s="12"/>
      <c r="B329" s="34"/>
      <c r="C329" s="37"/>
      <c r="D329" s="37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1:23" ht="15" customHeight="1">
      <c r="A330" s="12"/>
      <c r="B330" s="34"/>
      <c r="C330" s="37"/>
      <c r="D330" s="37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1:23" ht="15" customHeight="1">
      <c r="A331" s="12"/>
      <c r="B331" s="34"/>
      <c r="C331" s="37"/>
      <c r="D331" s="37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1:23" ht="15" customHeight="1">
      <c r="A332" s="12"/>
      <c r="B332" s="34"/>
      <c r="C332" s="37"/>
      <c r="D332" s="37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1:23" ht="15" customHeight="1">
      <c r="A333" s="12"/>
      <c r="B333" s="34"/>
      <c r="C333" s="37"/>
      <c r="D333" s="37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1:23" ht="15" customHeight="1">
      <c r="A334" s="12"/>
      <c r="B334" s="34"/>
      <c r="C334" s="37"/>
      <c r="D334" s="37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1:23" ht="15" customHeight="1">
      <c r="A335" s="12"/>
      <c r="B335" s="34"/>
      <c r="C335" s="37"/>
      <c r="D335" s="37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1:23" ht="15" customHeight="1">
      <c r="A336" s="12"/>
      <c r="B336" s="34"/>
      <c r="C336" s="37"/>
      <c r="D336" s="37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1:23" ht="15" customHeight="1">
      <c r="A337" s="12"/>
      <c r="B337" s="34"/>
      <c r="C337" s="37"/>
      <c r="D337" s="37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1:23" ht="15" customHeight="1">
      <c r="A338" s="12"/>
      <c r="B338" s="34"/>
      <c r="C338" s="37"/>
      <c r="D338" s="37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1:23" ht="15" customHeight="1">
      <c r="A339" s="12"/>
      <c r="B339" s="34"/>
      <c r="C339" s="37"/>
      <c r="D339" s="37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1:23" ht="15" customHeight="1">
      <c r="A340" s="12"/>
      <c r="B340" s="34"/>
      <c r="C340" s="37"/>
      <c r="D340" s="37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1:23" ht="15" customHeight="1">
      <c r="A341" s="12"/>
      <c r="B341" s="34"/>
      <c r="C341" s="37"/>
      <c r="D341" s="37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1:23" ht="15" customHeight="1">
      <c r="A342" s="12"/>
      <c r="B342" s="34"/>
      <c r="C342" s="37"/>
      <c r="D342" s="37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1:23" ht="15" customHeight="1">
      <c r="A343" s="12"/>
      <c r="B343" s="34"/>
      <c r="C343" s="37"/>
      <c r="D343" s="37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1:23" ht="15" customHeight="1">
      <c r="A344" s="12"/>
      <c r="B344" s="34"/>
      <c r="C344" s="37"/>
      <c r="D344" s="37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1:23" ht="15" customHeight="1">
      <c r="A345" s="12"/>
      <c r="B345" s="34"/>
      <c r="C345" s="37"/>
      <c r="D345" s="37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1:23" ht="15" customHeight="1">
      <c r="A346" s="12"/>
      <c r="B346" s="34"/>
      <c r="C346" s="37"/>
      <c r="D346" s="37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1:23" ht="15" customHeight="1">
      <c r="A347" s="12"/>
      <c r="B347" s="34"/>
      <c r="C347" s="37"/>
      <c r="D347" s="37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1:23" ht="15" customHeight="1">
      <c r="A348" s="12"/>
      <c r="B348" s="34"/>
      <c r="C348" s="37"/>
      <c r="D348" s="37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1:23" ht="15" customHeight="1">
      <c r="A349" s="12"/>
      <c r="B349" s="34"/>
      <c r="C349" s="37"/>
      <c r="D349" s="37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1:23" ht="15" customHeight="1">
      <c r="A350" s="12"/>
      <c r="B350" s="34"/>
      <c r="C350" s="37"/>
      <c r="D350" s="37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1:23" ht="15" customHeight="1">
      <c r="A351" s="12"/>
      <c r="B351" s="34"/>
      <c r="C351" s="37"/>
      <c r="D351" s="37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 ht="15" customHeight="1">
      <c r="A352" s="12"/>
      <c r="B352" s="34"/>
      <c r="C352" s="37"/>
      <c r="D352" s="37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1:23" ht="15" customHeight="1">
      <c r="A353" s="12"/>
      <c r="B353" s="34"/>
      <c r="C353" s="37"/>
      <c r="D353" s="37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1:23" ht="15" customHeight="1">
      <c r="A354" s="12"/>
      <c r="B354" s="34"/>
      <c r="C354" s="37"/>
      <c r="D354" s="37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1:23" ht="15" customHeight="1">
      <c r="A355" s="12"/>
      <c r="B355" s="34"/>
      <c r="C355" s="37"/>
      <c r="D355" s="37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1:23" ht="15" customHeight="1">
      <c r="A356" s="12"/>
      <c r="B356" s="34"/>
      <c r="C356" s="37"/>
      <c r="D356" s="37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1:23" ht="15" customHeight="1">
      <c r="A357" s="12"/>
      <c r="B357" s="34"/>
      <c r="C357" s="37"/>
      <c r="D357" s="37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1:23" ht="15" customHeight="1">
      <c r="A358" s="12"/>
      <c r="B358" s="34"/>
      <c r="C358" s="37"/>
      <c r="D358" s="37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1:23" ht="15" customHeight="1">
      <c r="A359" s="12"/>
      <c r="B359" s="34"/>
      <c r="C359" s="37"/>
      <c r="D359" s="37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1:23" ht="15" customHeight="1">
      <c r="A360" s="12"/>
      <c r="B360" s="34"/>
      <c r="C360" s="37"/>
      <c r="D360" s="37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1:23" ht="15" customHeight="1">
      <c r="A361" s="12"/>
      <c r="B361" s="34"/>
      <c r="C361" s="37"/>
      <c r="D361" s="37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1:23" ht="15" customHeight="1">
      <c r="A362" s="12"/>
      <c r="B362" s="34"/>
      <c r="C362" s="37"/>
      <c r="D362" s="37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1:23" ht="15" customHeight="1">
      <c r="A363" s="12"/>
      <c r="B363" s="34"/>
      <c r="C363" s="37"/>
      <c r="D363" s="37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 ht="15" customHeight="1">
      <c r="A364" s="12"/>
      <c r="B364" s="34"/>
      <c r="C364" s="37"/>
      <c r="D364" s="37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1:23" ht="15" customHeight="1">
      <c r="A365" s="12"/>
      <c r="B365" s="34"/>
      <c r="C365" s="37"/>
      <c r="D365" s="37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1:23" ht="15" customHeight="1">
      <c r="A366" s="12"/>
      <c r="B366" s="34"/>
      <c r="C366" s="37"/>
      <c r="D366" s="37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1:23" ht="15" customHeight="1">
      <c r="A367" s="12"/>
      <c r="B367" s="34"/>
      <c r="C367" s="37"/>
      <c r="D367" s="37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1:23" ht="15" customHeight="1">
      <c r="A368" s="12"/>
      <c r="B368" s="34"/>
      <c r="C368" s="37"/>
      <c r="D368" s="37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1:23" ht="15" customHeight="1">
      <c r="A369" s="12"/>
      <c r="B369" s="34"/>
      <c r="C369" s="37"/>
      <c r="D369" s="37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1:23" ht="15" customHeight="1">
      <c r="A370" s="12"/>
      <c r="B370" s="34"/>
      <c r="C370" s="37"/>
      <c r="D370" s="37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1:23" ht="15" customHeight="1">
      <c r="A371" s="12"/>
      <c r="B371" s="34"/>
      <c r="C371" s="37"/>
      <c r="D371" s="37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1:23" ht="15" customHeight="1">
      <c r="A372" s="12"/>
      <c r="B372" s="34"/>
      <c r="C372" s="37"/>
      <c r="D372" s="37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1:23" ht="15" customHeight="1">
      <c r="A373" s="12"/>
      <c r="B373" s="34"/>
      <c r="C373" s="37"/>
      <c r="D373" s="37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1:23" ht="15" customHeight="1">
      <c r="A374" s="12"/>
      <c r="B374" s="34"/>
      <c r="C374" s="37"/>
      <c r="D374" s="37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1:23" ht="15" customHeight="1">
      <c r="A375" s="12"/>
      <c r="B375" s="34"/>
      <c r="C375" s="37"/>
      <c r="D375" s="37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1:23" ht="15" customHeight="1">
      <c r="A376" s="12"/>
      <c r="B376" s="34"/>
      <c r="C376" s="37"/>
      <c r="D376" s="37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1:23" ht="15" customHeight="1">
      <c r="A377" s="12"/>
      <c r="B377" s="34"/>
      <c r="C377" s="37"/>
      <c r="D377" s="37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1:23" ht="15" customHeight="1">
      <c r="A378" s="12"/>
      <c r="B378" s="34"/>
      <c r="C378" s="37"/>
      <c r="D378" s="37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1:23" ht="15" customHeight="1">
      <c r="A379" s="12"/>
      <c r="B379" s="34"/>
      <c r="C379" s="37"/>
      <c r="D379" s="37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1:23" ht="15" customHeight="1">
      <c r="A380" s="12"/>
      <c r="B380" s="34"/>
      <c r="C380" s="37"/>
      <c r="D380" s="37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1:23" ht="15" customHeight="1">
      <c r="A381" s="12"/>
      <c r="B381" s="34"/>
      <c r="C381" s="37"/>
      <c r="D381" s="37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1:23" ht="15" customHeight="1">
      <c r="A382" s="12"/>
      <c r="B382" s="34"/>
      <c r="C382" s="37"/>
      <c r="D382" s="37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1:23" ht="15" customHeight="1">
      <c r="A383" s="12"/>
      <c r="B383" s="34"/>
      <c r="C383" s="37"/>
      <c r="D383" s="37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1:23" ht="15" customHeight="1">
      <c r="A384" s="12"/>
      <c r="B384" s="34"/>
      <c r="C384" s="37"/>
      <c r="D384" s="37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1:23" ht="15" customHeight="1">
      <c r="A385" s="12"/>
      <c r="B385" s="34"/>
      <c r="C385" s="37"/>
      <c r="D385" s="37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1:23" ht="15" customHeight="1">
      <c r="A386" s="12"/>
      <c r="B386" s="34"/>
      <c r="C386" s="37"/>
      <c r="D386" s="37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1:23" ht="15" customHeight="1">
      <c r="A387" s="12"/>
      <c r="B387" s="34"/>
      <c r="C387" s="37"/>
      <c r="D387" s="37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1:23" ht="15" customHeight="1">
      <c r="A388" s="12"/>
      <c r="B388" s="34"/>
      <c r="C388" s="37"/>
      <c r="D388" s="37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1:23" ht="15" customHeight="1">
      <c r="A389" s="12"/>
      <c r="B389" s="34"/>
      <c r="C389" s="37"/>
      <c r="D389" s="37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1:23" ht="15" customHeight="1">
      <c r="A390" s="12"/>
      <c r="B390" s="34"/>
      <c r="C390" s="37"/>
      <c r="D390" s="37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1:23" ht="15" customHeight="1">
      <c r="A391" s="12"/>
      <c r="B391" s="34"/>
      <c r="C391" s="37"/>
      <c r="D391" s="37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1:23" ht="15" customHeight="1">
      <c r="A392" s="12"/>
      <c r="B392" s="34"/>
      <c r="C392" s="37"/>
      <c r="D392" s="37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1:23" ht="15" customHeight="1">
      <c r="A393" s="12"/>
      <c r="B393" s="34"/>
      <c r="C393" s="37"/>
      <c r="D393" s="37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</sheetData>
  <sheetProtection algorithmName="SHA-512" hashValue="yk3GKWf/B5bE0ZtK8DzeoWO3jbi/P/fUtTI72zUwAAYJ56TtUzd1dN8o7ngOGPnBbxv43jJF9Tj3mweod+WT4g==" saltValue="HBuhmeWS1ZmMTNzC5psrRg==" spinCount="100000" sheet="1" objects="1" scenarios="1" selectLockedCells="1" selectUnlockedCells="1"/>
  <protectedRanges>
    <protectedRange sqref="J13:J25 J28:J1048576 B13:E26 B28:E1048576 H28:I1048576 J1:J12 B1:E12 H5:I25 I26:J27" name="Intervalo1"/>
    <protectedRange sqref="I1:I4" name="Intervalo1_1_1"/>
    <protectedRange sqref="H3:H4" name="Intervalo1_1_1_1"/>
    <protectedRange sqref="H1:H2" name="Intervalo1_1_2"/>
    <protectedRange sqref="B27:E27" name="Intervalo1_1"/>
    <protectedRange sqref="H26:H27" name="Intervalo1_2"/>
  </protectedRanges>
  <mergeCells count="11">
    <mergeCell ref="M1:M2"/>
    <mergeCell ref="L1:L2"/>
    <mergeCell ref="N1:N2"/>
    <mergeCell ref="A28:O28"/>
    <mergeCell ref="O1:O22"/>
    <mergeCell ref="A1:F1"/>
    <mergeCell ref="A2:F2"/>
    <mergeCell ref="K1:K2"/>
    <mergeCell ref="J1:J2"/>
    <mergeCell ref="I1:I2"/>
    <mergeCell ref="H1:H2"/>
  </mergeCells>
  <conditionalFormatting sqref="B28:C1048576 B1:C26">
    <cfRule type="duplicateValues" dxfId="218" priority="8"/>
    <cfRule type="duplicateValues" dxfId="217" priority="9"/>
    <cfRule type="duplicateValues" dxfId="216" priority="10"/>
  </conditionalFormatting>
  <conditionalFormatting sqref="B14:C14 B12:C12 B13 B17:C17 B15 C16 B18 B19:C22">
    <cfRule type="duplicateValues" dxfId="215" priority="34"/>
    <cfRule type="duplicateValues" dxfId="214" priority="35"/>
  </conditionalFormatting>
  <conditionalFormatting sqref="B23:C25">
    <cfRule type="duplicateValues" dxfId="213" priority="1625"/>
    <cfRule type="duplicateValues" dxfId="212" priority="1626"/>
  </conditionalFormatting>
  <conditionalFormatting sqref="B27:C27">
    <cfRule type="duplicateValues" dxfId="211" priority="1661"/>
    <cfRule type="duplicateValues" dxfId="210" priority="1662"/>
    <cfRule type="duplicateValues" dxfId="209" priority="1663"/>
    <cfRule type="duplicateValues" dxfId="208" priority="1664"/>
    <cfRule type="duplicateValues" dxfId="207" priority="1665"/>
  </conditionalFormatting>
  <conditionalFormatting sqref="B26:C26">
    <cfRule type="duplicateValues" dxfId="206" priority="1701"/>
    <cfRule type="duplicateValues" dxfId="205" priority="1702"/>
  </conditionalFormatting>
  <conditionalFormatting sqref="B15">
    <cfRule type="expression" dxfId="204" priority="1703">
      <formula>AND(COUNTIF($B$1:$C$2,B22)+COUNTIF($B$4:$C$4,B22)+COUNTIF($B$7:$C$65490,B22)&gt;1,NOT(ISBLANK(B22)))</formula>
    </cfRule>
  </conditionalFormatting>
  <conditionalFormatting sqref="B17:C17 B18 B19:C19 B1:C2 B4:C4 B394:C990">
    <cfRule type="expression" dxfId="203" priority="1704">
      <formula>AND(COUNTIF($B$1:$C$2,B7)+COUNTIF($B$4:$C$4,B7)+COUNTIF($B$7:$C$65490,B7)&gt;1,NOT(ISBLANK(B7)))</formula>
    </cfRule>
  </conditionalFormatting>
  <conditionalFormatting sqref="B13 B20:C21 B23:C27">
    <cfRule type="expression" dxfId="202" priority="1710">
      <formula>AND(COUNTIF($B$1:$C$2,#REF!)+COUNTIF($B$4:$C$4,#REF!)+COUNTIF($B$7:$C$65490,#REF!)&gt;1,NOT(ISBLANK(#REF!)))</formula>
    </cfRule>
  </conditionalFormatting>
  <conditionalFormatting sqref="B5:C11">
    <cfRule type="duplicateValues" dxfId="201" priority="1712"/>
    <cfRule type="duplicateValues" dxfId="200" priority="1713"/>
    <cfRule type="expression" dxfId="199" priority="1714">
      <formula>AND(COUNTIF($B$1:$C$2,B5)+COUNTIF($B$4:$C$4,B5)+COUNTIF($B$28:$C$65500,B5)&gt;1,NOT(ISBLANK(B5)))</formula>
    </cfRule>
  </conditionalFormatting>
  <conditionalFormatting sqref="B12:C12 B14:C14">
    <cfRule type="expression" dxfId="198" priority="1715">
      <formula>AND(COUNTIF($B$1:$C$2,B23)+COUNTIF($B$4:$C$4,B23)+COUNTIF($B$7:$C$65490,B23)&gt;1,NOT(ISBLANK(B23)))</formula>
    </cfRule>
  </conditionalFormatting>
  <conditionalFormatting sqref="B22:C22">
    <cfRule type="expression" dxfId="197" priority="1720">
      <formula>AND(COUNTIF($B$1:$C$2,B26)+COUNTIF($B$4:$C$4,B26)+COUNTIF($B$7:$C$65490,B26)&gt;1,NOT(ISBLANK(B26)))</formula>
    </cfRule>
  </conditionalFormatting>
  <conditionalFormatting sqref="C16">
    <cfRule type="expression" dxfId="196" priority="1721">
      <formula>AND(COUNTIF($B$1:$C$2,C28)+COUNTIF($B$4:$C$4,C28)+COUNTIF($B$7:$C$65490,C28)&gt;1,NOT(ISBLANK(C28)))</formula>
    </cfRule>
  </conditionalFormatting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9899-01F8-465B-B804-84C08B730D36}">
  <dimension ref="A1:I6"/>
  <sheetViews>
    <sheetView showGridLines="0" zoomScale="90" zoomScaleNormal="90" workbookViewId="0">
      <selection activeCell="H13" sqref="H13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37.44140625" style="86" customWidth="1"/>
    <col min="4" max="4" width="24.77734375" style="86" customWidth="1"/>
    <col min="5" max="5" width="6.6640625" customWidth="1"/>
    <col min="6" max="6" width="7" customWidth="1"/>
    <col min="7" max="7" width="1" customWidth="1"/>
    <col min="8" max="8" width="6.77734375" customWidth="1"/>
    <col min="9" max="9" width="1" customWidth="1"/>
    <col min="10" max="19" width="8" customWidth="1"/>
  </cols>
  <sheetData>
    <row r="1" spans="1:9" ht="69" customHeight="1">
      <c r="A1" s="118"/>
      <c r="B1" s="119"/>
      <c r="C1" s="119"/>
      <c r="D1" s="119"/>
      <c r="E1" s="119"/>
      <c r="F1" s="120"/>
      <c r="G1" s="1"/>
      <c r="H1" s="138" t="s">
        <v>268</v>
      </c>
      <c r="I1" s="143"/>
    </row>
    <row r="2" spans="1:9" ht="71.400000000000006" customHeight="1">
      <c r="A2" s="122" t="s">
        <v>296</v>
      </c>
      <c r="B2" s="144"/>
      <c r="C2" s="144"/>
      <c r="D2" s="144"/>
      <c r="E2" s="144"/>
      <c r="F2" s="145"/>
      <c r="G2" s="2"/>
      <c r="H2" s="139"/>
      <c r="I2" s="143"/>
    </row>
    <row r="3" spans="1:9" ht="18" customHeight="1">
      <c r="A3" s="104"/>
      <c r="B3" s="111"/>
      <c r="C3" s="106"/>
      <c r="D3" s="107"/>
      <c r="E3" s="105"/>
      <c r="F3" s="108"/>
      <c r="G3" s="3"/>
      <c r="H3" s="72">
        <v>46208</v>
      </c>
      <c r="I3" s="143"/>
    </row>
    <row r="4" spans="1:9" ht="18" customHeight="1">
      <c r="A4" s="16" t="s">
        <v>0</v>
      </c>
      <c r="B4" s="17" t="s">
        <v>1</v>
      </c>
      <c r="C4" s="85" t="s">
        <v>2</v>
      </c>
      <c r="D4" s="87" t="s">
        <v>3</v>
      </c>
      <c r="E4" s="4" t="s">
        <v>4</v>
      </c>
      <c r="F4" s="10" t="s">
        <v>5</v>
      </c>
      <c r="G4" s="5"/>
      <c r="H4" s="57" t="s">
        <v>26</v>
      </c>
      <c r="I4" s="143"/>
    </row>
    <row r="5" spans="1:9" ht="18" customHeight="1">
      <c r="A5" s="13">
        <f>RANK(F5,F$5:F$210,0)</f>
        <v>1</v>
      </c>
      <c r="B5" s="13">
        <v>70202</v>
      </c>
      <c r="C5" s="23" t="s">
        <v>273</v>
      </c>
      <c r="D5" s="23" t="s">
        <v>130</v>
      </c>
      <c r="E5" s="13" t="s">
        <v>30</v>
      </c>
      <c r="F5" s="6">
        <f>SUM(H5:P5)</f>
        <v>55</v>
      </c>
      <c r="G5" s="7"/>
      <c r="H5" s="6">
        <v>55</v>
      </c>
      <c r="I5" s="143"/>
    </row>
    <row r="6" spans="1:9" ht="6.6" customHeight="1">
      <c r="A6" s="115"/>
      <c r="B6" s="115"/>
      <c r="C6" s="115"/>
      <c r="D6" s="115"/>
      <c r="E6" s="115"/>
      <c r="F6" s="115"/>
      <c r="G6" s="115"/>
      <c r="H6" s="115"/>
      <c r="I6" s="116"/>
    </row>
  </sheetData>
  <sheetProtection algorithmName="SHA-512" hashValue="ylRjuQZdJz4h/QxiGKESKql49t/6R+BD1jx/dYXoDHBYW5AOxN8caQ7eqiK5gcVvfxSyg6PmKLSBDHpQ4gbX7Q==" saltValue="+tineRkAYGbuCf9zQ79yfQ==" spinCount="100000" sheet="1" objects="1" scenarios="1" selectLockedCells="1" selectUnlockedCells="1"/>
  <protectedRanges>
    <protectedRange sqref="B1:E4 B6:E1048576" name="Intervalo1"/>
    <protectedRange sqref="H3:H4" name="Intervalo1_1_1_1"/>
    <protectedRange sqref="H1:H2" name="Intervalo1_1_2"/>
    <protectedRange sqref="B5:E5" name="Intervalo1_1"/>
  </protectedRanges>
  <mergeCells count="5">
    <mergeCell ref="A6:I6"/>
    <mergeCell ref="A1:F1"/>
    <mergeCell ref="H1:H2"/>
    <mergeCell ref="I1:I5"/>
    <mergeCell ref="A2:F2"/>
  </mergeCells>
  <conditionalFormatting sqref="B1:C4 B6:C1048576">
    <cfRule type="duplicateValues" dxfId="195" priority="7"/>
    <cfRule type="duplicateValues" dxfId="194" priority="8"/>
    <cfRule type="duplicateValues" dxfId="193" priority="9"/>
  </conditionalFormatting>
  <conditionalFormatting sqref="B1:C2 B4">
    <cfRule type="expression" dxfId="192" priority="1722">
      <formula>AND(COUNTIF($B$1:$C$2,B6)+COUNTIF($B$4:$C$4,B6)+COUNTIF($B$6:$C$65508,B6)&gt;1,NOT(ISBLANK(B6)))</formula>
    </cfRule>
  </conditionalFormatting>
  <conditionalFormatting sqref="B5:C5">
    <cfRule type="duplicateValues" dxfId="191" priority="1733"/>
    <cfRule type="duplicateValues" dxfId="190" priority="1734"/>
    <cfRule type="duplicateValues" dxfId="189" priority="1735"/>
    <cfRule type="expression" dxfId="188" priority="1736">
      <formula>AND(COUNTIF($B$1:$C$2,#REF!)+COUNTIF($B$4:$C$4,#REF!)+COUNTIF($B$6:$C$65482,#REF!)&gt;1,NOT(ISBLANK(#REF!)))</formula>
    </cfRule>
    <cfRule type="duplicateValues" dxfId="187" priority="1737"/>
    <cfRule type="duplicateValues" dxfId="186" priority="1738"/>
  </conditionalFormatting>
  <conditionalFormatting sqref="B7:C9 B10:B11 B12:C997">
    <cfRule type="expression" dxfId="185" priority="1739">
      <formula>AND(COUNTIF($B$1:$C$2,B15)+COUNTIF($B$4:$C$4,B15)+COUNTIF($B$6:$C$65508,B15)&gt;1,NOT(ISBLANK(B15)))</formula>
    </cfRule>
  </conditionalFormatting>
  <conditionalFormatting sqref="C4">
    <cfRule type="expression" dxfId="184" priority="1742">
      <formula>AND(COUNTIF($B$1:$C$2,C4)+COUNTIF($B$4:$C$4,C4)+COUNTIF($B$6:$C$65496,C4)&gt;1,NOT(ISBLANK(C4)))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>
    <pageSetUpPr fitToPage="1"/>
  </sheetPr>
  <dimension ref="A1:AK96"/>
  <sheetViews>
    <sheetView showGridLines="0" zoomScale="90" zoomScaleNormal="90" workbookViewId="0">
      <selection activeCell="K22" sqref="K22"/>
    </sheetView>
  </sheetViews>
  <sheetFormatPr defaultColWidth="9.109375" defaultRowHeight="15" customHeight="1"/>
  <cols>
    <col min="1" max="1" width="5.5546875" style="19" customWidth="1"/>
    <col min="2" max="2" width="10.33203125" style="19" customWidth="1"/>
    <col min="3" max="3" width="42.88671875" style="28" customWidth="1"/>
    <col min="4" max="4" width="47.77734375" style="28" customWidth="1"/>
    <col min="5" max="5" width="6.33203125" style="19" customWidth="1"/>
    <col min="6" max="6" width="6.44140625" style="19" customWidth="1"/>
    <col min="7" max="7" width="1" style="19" customWidth="1"/>
    <col min="8" max="13" width="6.77734375" style="19" customWidth="1"/>
    <col min="14" max="14" width="1" style="19" customWidth="1"/>
    <col min="15" max="22" width="8" style="19" customWidth="1"/>
    <col min="23" max="23" width="12.6640625" style="19"/>
    <col min="24" max="16384" width="9.109375" style="19"/>
  </cols>
  <sheetData>
    <row r="1" spans="1:37" ht="69" customHeight="1">
      <c r="A1" s="130"/>
      <c r="B1" s="131"/>
      <c r="C1" s="131"/>
      <c r="D1" s="131"/>
      <c r="E1" s="131"/>
      <c r="F1" s="132"/>
      <c r="G1" s="63"/>
      <c r="H1" s="138" t="s">
        <v>268</v>
      </c>
      <c r="I1" s="136" t="s">
        <v>237</v>
      </c>
      <c r="J1" s="136" t="s">
        <v>218</v>
      </c>
      <c r="K1" s="136" t="s">
        <v>207</v>
      </c>
      <c r="L1" s="125" t="s">
        <v>144</v>
      </c>
      <c r="M1" s="123" t="s">
        <v>6</v>
      </c>
      <c r="N1" s="128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ht="71.400000000000006" customHeight="1">
      <c r="A2" s="133" t="s">
        <v>297</v>
      </c>
      <c r="B2" s="134"/>
      <c r="C2" s="134"/>
      <c r="D2" s="134"/>
      <c r="E2" s="134"/>
      <c r="F2" s="135"/>
      <c r="G2" s="63"/>
      <c r="H2" s="139"/>
      <c r="I2" s="137"/>
      <c r="J2" s="137"/>
      <c r="K2" s="137"/>
      <c r="L2" s="125"/>
      <c r="M2" s="124"/>
      <c r="N2" s="128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18" customHeight="1">
      <c r="A3" s="100"/>
      <c r="B3" s="101"/>
      <c r="C3" s="102"/>
      <c r="D3" s="102"/>
      <c r="E3" s="101"/>
      <c r="F3" s="103"/>
      <c r="G3" s="63"/>
      <c r="H3" s="72">
        <v>46208</v>
      </c>
      <c r="I3" s="72">
        <v>46159</v>
      </c>
      <c r="J3" s="72">
        <v>46145</v>
      </c>
      <c r="K3" s="72">
        <v>46131</v>
      </c>
      <c r="L3" s="73">
        <v>46124</v>
      </c>
      <c r="M3" s="77">
        <v>46061</v>
      </c>
      <c r="N3" s="128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57" t="s">
        <v>26</v>
      </c>
      <c r="I4" s="57" t="s">
        <v>217</v>
      </c>
      <c r="J4" s="57" t="s">
        <v>217</v>
      </c>
      <c r="K4" s="57" t="s">
        <v>26</v>
      </c>
      <c r="L4" s="14" t="s">
        <v>26</v>
      </c>
      <c r="M4" s="21" t="s">
        <v>26</v>
      </c>
      <c r="N4" s="128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8" customHeight="1">
      <c r="A5" s="13">
        <f>RANK(F5,F$5:F$204,0)</f>
        <v>1</v>
      </c>
      <c r="B5" s="13">
        <v>49108</v>
      </c>
      <c r="C5" s="39" t="s">
        <v>159</v>
      </c>
      <c r="D5" s="23" t="s">
        <v>130</v>
      </c>
      <c r="E5" s="13" t="s">
        <v>14</v>
      </c>
      <c r="F5" s="52">
        <f>SUM(H5:R5)</f>
        <v>117.5</v>
      </c>
      <c r="G5" s="63"/>
      <c r="H5" s="58"/>
      <c r="I5" s="58">
        <v>25</v>
      </c>
      <c r="J5" s="58"/>
      <c r="K5" s="58">
        <v>47.5</v>
      </c>
      <c r="L5" s="13"/>
      <c r="M5" s="13">
        <v>45</v>
      </c>
      <c r="N5" s="128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18" customHeight="1">
      <c r="A6" s="13">
        <f>RANK(F6,F$5:F$204,0)</f>
        <v>2</v>
      </c>
      <c r="B6" s="13">
        <v>65743</v>
      </c>
      <c r="C6" s="39" t="s">
        <v>157</v>
      </c>
      <c r="D6" s="23" t="s">
        <v>130</v>
      </c>
      <c r="E6" s="13" t="s">
        <v>8</v>
      </c>
      <c r="F6" s="52">
        <f>SUM(H6:R6)</f>
        <v>110</v>
      </c>
      <c r="G6" s="63"/>
      <c r="H6" s="58"/>
      <c r="I6" s="58"/>
      <c r="J6" s="58"/>
      <c r="K6" s="58">
        <v>55</v>
      </c>
      <c r="L6" s="13"/>
      <c r="M6" s="13">
        <v>55</v>
      </c>
      <c r="N6" s="128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18" customHeight="1">
      <c r="A7" s="13">
        <f>RANK(F7,F$5:F$204,0)</f>
        <v>3</v>
      </c>
      <c r="B7" s="13">
        <v>62064</v>
      </c>
      <c r="C7" s="39" t="s">
        <v>158</v>
      </c>
      <c r="D7" s="24" t="s">
        <v>13</v>
      </c>
      <c r="E7" s="13" t="s">
        <v>14</v>
      </c>
      <c r="F7" s="52">
        <f>SUM(H7:R7)</f>
        <v>67.5</v>
      </c>
      <c r="G7" s="63"/>
      <c r="H7" s="58"/>
      <c r="I7" s="58">
        <v>20</v>
      </c>
      <c r="J7" s="58"/>
      <c r="K7" s="58"/>
      <c r="L7" s="13"/>
      <c r="M7" s="13">
        <v>47.5</v>
      </c>
      <c r="N7" s="128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18" customHeight="1">
      <c r="A8" s="13">
        <f>RANK(F8,F$5:F$204,0)</f>
        <v>4</v>
      </c>
      <c r="B8" s="13">
        <v>67710</v>
      </c>
      <c r="C8" s="40" t="s">
        <v>103</v>
      </c>
      <c r="D8" s="23" t="s">
        <v>130</v>
      </c>
      <c r="E8" s="13" t="s">
        <v>43</v>
      </c>
      <c r="F8" s="52">
        <f>SUM(H8:R8)</f>
        <v>55</v>
      </c>
      <c r="G8" s="63"/>
      <c r="H8" s="58"/>
      <c r="I8" s="58"/>
      <c r="J8" s="58"/>
      <c r="K8" s="58"/>
      <c r="L8" s="13">
        <v>55</v>
      </c>
      <c r="M8" s="13"/>
      <c r="N8" s="128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18" customHeight="1">
      <c r="A9" s="13">
        <f>RANK(F9,F$5:F$204,0)</f>
        <v>4</v>
      </c>
      <c r="B9" s="13">
        <v>70398</v>
      </c>
      <c r="C9" s="24" t="s">
        <v>270</v>
      </c>
      <c r="D9" s="23" t="s">
        <v>130</v>
      </c>
      <c r="E9" s="13" t="s">
        <v>30</v>
      </c>
      <c r="F9" s="52">
        <f>SUM(H9:R9)</f>
        <v>55</v>
      </c>
      <c r="G9" s="63"/>
      <c r="H9" s="58">
        <v>55</v>
      </c>
      <c r="I9" s="58"/>
      <c r="J9" s="58"/>
      <c r="K9" s="58"/>
      <c r="L9" s="15"/>
      <c r="M9" s="15"/>
      <c r="N9" s="128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18" customHeight="1">
      <c r="A10" s="13">
        <f>RANK(F10,F$5:F$204,0)</f>
        <v>6</v>
      </c>
      <c r="B10" s="13">
        <v>68512</v>
      </c>
      <c r="C10" s="40" t="s">
        <v>104</v>
      </c>
      <c r="D10" s="23" t="s">
        <v>130</v>
      </c>
      <c r="E10" s="13" t="s">
        <v>30</v>
      </c>
      <c r="F10" s="52">
        <f>SUM(H10:R10)</f>
        <v>47.5</v>
      </c>
      <c r="G10" s="63"/>
      <c r="H10" s="58"/>
      <c r="I10" s="58"/>
      <c r="J10" s="58"/>
      <c r="K10" s="58"/>
      <c r="L10" s="13">
        <v>47.5</v>
      </c>
      <c r="M10" s="13"/>
      <c r="N10" s="128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8" customHeight="1">
      <c r="A11" s="13">
        <f>RANK(F11,F$5:F$204,0)</f>
        <v>7</v>
      </c>
      <c r="B11" s="13">
        <v>61874</v>
      </c>
      <c r="C11" s="24" t="s">
        <v>261</v>
      </c>
      <c r="D11" s="23" t="s">
        <v>15</v>
      </c>
      <c r="E11" s="13" t="s">
        <v>14</v>
      </c>
      <c r="F11" s="52">
        <f>SUM(H11:R11)</f>
        <v>35</v>
      </c>
      <c r="G11" s="63"/>
      <c r="H11" s="58"/>
      <c r="I11" s="58">
        <v>35</v>
      </c>
      <c r="J11" s="58"/>
      <c r="K11" s="58"/>
      <c r="L11" s="15"/>
      <c r="M11" s="15"/>
      <c r="N11" s="128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8" customHeight="1">
      <c r="A12" s="13">
        <f>RANK(F12,F$5:F$204,0)</f>
        <v>8</v>
      </c>
      <c r="B12" s="13">
        <v>69241</v>
      </c>
      <c r="C12" s="24" t="s">
        <v>223</v>
      </c>
      <c r="D12" s="23" t="s">
        <v>130</v>
      </c>
      <c r="E12" s="13" t="s">
        <v>20</v>
      </c>
      <c r="F12" s="52">
        <f>SUM(H12:R12)</f>
        <v>30</v>
      </c>
      <c r="G12" s="63"/>
      <c r="H12" s="58"/>
      <c r="I12" s="58"/>
      <c r="J12" s="58">
        <v>30</v>
      </c>
      <c r="K12" s="58"/>
      <c r="L12" s="15"/>
      <c r="M12" s="15"/>
      <c r="N12" s="128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8" customHeight="1">
      <c r="A13" s="13">
        <f>RANK(F13,F$5:F$204,0)</f>
        <v>8</v>
      </c>
      <c r="B13" s="13">
        <v>68001</v>
      </c>
      <c r="C13" s="24" t="s">
        <v>262</v>
      </c>
      <c r="D13" s="23" t="s">
        <v>244</v>
      </c>
      <c r="E13" s="13" t="s">
        <v>14</v>
      </c>
      <c r="F13" s="52">
        <f>SUM(H13:R13)</f>
        <v>30</v>
      </c>
      <c r="G13" s="63"/>
      <c r="H13" s="58"/>
      <c r="I13" s="58">
        <v>30</v>
      </c>
      <c r="J13" s="58"/>
      <c r="K13" s="58"/>
      <c r="L13" s="15"/>
      <c r="M13" s="15"/>
      <c r="N13" s="128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8" customHeight="1">
      <c r="A14" s="13">
        <f>RANK(F14,F$5:F$204,0)</f>
        <v>10</v>
      </c>
      <c r="B14" s="13">
        <v>68990</v>
      </c>
      <c r="C14" s="24" t="s">
        <v>224</v>
      </c>
      <c r="D14" s="23" t="s">
        <v>130</v>
      </c>
      <c r="E14" s="13" t="s">
        <v>20</v>
      </c>
      <c r="F14" s="52">
        <f>SUM(H14:R14)</f>
        <v>25</v>
      </c>
      <c r="G14" s="63"/>
      <c r="H14" s="58"/>
      <c r="I14" s="58"/>
      <c r="J14" s="58">
        <v>25</v>
      </c>
      <c r="K14" s="58"/>
      <c r="L14" s="15"/>
      <c r="M14" s="15"/>
      <c r="N14" s="128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8" customHeight="1">
      <c r="A15" s="13">
        <f>RANK(F15,F$5:F$204,0)</f>
        <v>11</v>
      </c>
      <c r="B15" s="13">
        <v>69125</v>
      </c>
      <c r="C15" s="24" t="s">
        <v>263</v>
      </c>
      <c r="D15" s="23" t="s">
        <v>15</v>
      </c>
      <c r="E15" s="13" t="s">
        <v>14</v>
      </c>
      <c r="F15" s="52">
        <f>SUM(H15:R15)</f>
        <v>15</v>
      </c>
      <c r="G15" s="63"/>
      <c r="H15" s="58"/>
      <c r="I15" s="58">
        <v>15</v>
      </c>
      <c r="J15" s="58"/>
      <c r="K15" s="58"/>
      <c r="L15" s="15"/>
      <c r="M15" s="15"/>
      <c r="N15" s="128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6" customHeight="1">
      <c r="A16" s="65"/>
      <c r="B16" s="65"/>
      <c r="C16" s="66"/>
      <c r="D16" s="66"/>
      <c r="E16" s="65"/>
      <c r="F16" s="65"/>
      <c r="G16" s="65"/>
      <c r="H16" s="65"/>
      <c r="I16" s="65"/>
      <c r="J16" s="65"/>
      <c r="K16" s="65"/>
      <c r="L16" s="65"/>
      <c r="M16" s="65"/>
      <c r="N16" s="67"/>
      <c r="O16" s="36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" customHeight="1">
      <c r="A17" s="12"/>
      <c r="B17" s="12"/>
      <c r="C17" s="50"/>
      <c r="D17" s="5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15" customHeight="1">
      <c r="A18" s="12"/>
      <c r="B18" s="12"/>
      <c r="C18" s="50"/>
      <c r="D18" s="5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ht="15" customHeight="1">
      <c r="A19" s="12"/>
      <c r="B19" s="12"/>
      <c r="C19" s="50"/>
      <c r="D19" s="5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ht="15" customHeight="1">
      <c r="A20" s="12"/>
      <c r="B20" s="12"/>
      <c r="C20" s="50"/>
      <c r="D20" s="5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ht="15" customHeight="1">
      <c r="A21" s="12"/>
      <c r="B21" s="12"/>
      <c r="C21" s="50"/>
      <c r="D21" s="5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ht="15" customHeight="1">
      <c r="A22" s="12"/>
      <c r="B22" s="12"/>
      <c r="C22" s="50"/>
      <c r="D22" s="5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ht="15" customHeight="1">
      <c r="A23" s="12"/>
      <c r="B23" s="12"/>
      <c r="C23" s="50"/>
      <c r="D23" s="5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ht="15" customHeight="1">
      <c r="A24" s="12"/>
      <c r="B24" s="12"/>
      <c r="C24" s="50"/>
      <c r="D24" s="50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ht="15" customHeight="1">
      <c r="A25" s="12"/>
      <c r="B25" s="12"/>
      <c r="C25" s="50"/>
      <c r="D25" s="50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ht="15" customHeight="1">
      <c r="A26" s="12"/>
      <c r="B26" s="12"/>
      <c r="C26" s="50"/>
      <c r="D26" s="50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ht="15" customHeight="1">
      <c r="A27" s="12"/>
      <c r="B27" s="12"/>
      <c r="C27" s="50"/>
      <c r="D27" s="50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ht="15" customHeight="1">
      <c r="A28" s="12"/>
      <c r="B28" s="12"/>
      <c r="C28" s="50"/>
      <c r="D28" s="50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ht="15" customHeight="1">
      <c r="A29" s="12"/>
      <c r="B29" s="12"/>
      <c r="C29" s="50"/>
      <c r="D29" s="50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ht="15" customHeight="1">
      <c r="A30" s="12"/>
      <c r="B30" s="12"/>
      <c r="C30" s="50"/>
      <c r="D30" s="50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ht="15" customHeight="1">
      <c r="A31" s="12"/>
      <c r="B31" s="12"/>
      <c r="C31" s="50"/>
      <c r="D31" s="5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ht="15" customHeight="1">
      <c r="A32" s="12"/>
      <c r="B32" s="12"/>
      <c r="C32" s="50"/>
      <c r="D32" s="5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ht="15" customHeight="1">
      <c r="A33" s="12"/>
      <c r="B33" s="12"/>
      <c r="C33" s="50"/>
      <c r="D33" s="5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ht="15" customHeight="1">
      <c r="A34" s="12"/>
      <c r="B34" s="12"/>
      <c r="C34" s="50"/>
      <c r="D34" s="5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ht="15" customHeight="1">
      <c r="A35" s="12"/>
      <c r="B35" s="12"/>
      <c r="C35" s="50"/>
      <c r="D35" s="5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ht="15" customHeight="1">
      <c r="A36" s="12"/>
      <c r="B36" s="12"/>
      <c r="C36" s="50"/>
      <c r="D36" s="5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ht="15" customHeight="1">
      <c r="A37" s="12"/>
      <c r="B37" s="12"/>
      <c r="C37" s="50"/>
      <c r="D37" s="5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ht="15" customHeight="1">
      <c r="A38" s="12"/>
      <c r="B38" s="12"/>
      <c r="C38" s="50"/>
      <c r="D38" s="5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ht="15" customHeight="1">
      <c r="A39" s="12"/>
      <c r="B39" s="12"/>
      <c r="C39" s="50"/>
      <c r="D39" s="5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ht="15" customHeight="1">
      <c r="A40" s="12"/>
      <c r="B40" s="12"/>
      <c r="C40" s="50"/>
      <c r="D40" s="5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ht="15" customHeight="1">
      <c r="A41" s="12"/>
      <c r="B41" s="12"/>
      <c r="C41" s="50"/>
      <c r="D41" s="5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ht="15" customHeight="1">
      <c r="A42" s="12"/>
      <c r="B42" s="12"/>
      <c r="C42" s="50"/>
      <c r="D42" s="5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ht="15" customHeight="1">
      <c r="A43" s="12"/>
      <c r="B43" s="12"/>
      <c r="C43" s="50"/>
      <c r="D43" s="5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ht="15" customHeight="1">
      <c r="A44" s="12"/>
      <c r="B44" s="12"/>
      <c r="C44" s="50"/>
      <c r="D44" s="5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ht="15" customHeight="1">
      <c r="A45" s="12"/>
      <c r="B45" s="12"/>
      <c r="C45" s="50"/>
      <c r="D45" s="5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ht="15" customHeight="1">
      <c r="A46" s="12"/>
      <c r="B46" s="12"/>
      <c r="C46" s="50"/>
      <c r="D46" s="5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ht="15" customHeight="1">
      <c r="A47" s="12"/>
      <c r="B47" s="12"/>
      <c r="C47" s="50"/>
      <c r="D47" s="5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ht="15" customHeight="1">
      <c r="A48" s="12"/>
      <c r="B48" s="12"/>
      <c r="C48" s="50"/>
      <c r="D48" s="5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ht="15" customHeight="1">
      <c r="A49" s="12"/>
      <c r="B49" s="12"/>
      <c r="C49" s="50"/>
      <c r="D49" s="5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ht="15" customHeight="1">
      <c r="A50" s="12"/>
      <c r="B50" s="12"/>
      <c r="C50" s="50"/>
      <c r="D50" s="5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ht="15" customHeight="1">
      <c r="A51" s="12"/>
      <c r="B51" s="12"/>
      <c r="C51" s="50"/>
      <c r="D51" s="5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ht="15" customHeight="1">
      <c r="A52" s="12"/>
      <c r="B52" s="12"/>
      <c r="C52" s="50"/>
      <c r="D52" s="5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ht="15" customHeight="1">
      <c r="A53" s="12"/>
      <c r="B53" s="12"/>
      <c r="C53" s="50"/>
      <c r="D53" s="5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ht="15" customHeight="1">
      <c r="A54" s="12"/>
      <c r="B54" s="12"/>
      <c r="C54" s="50"/>
      <c r="D54" s="5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ht="15" customHeight="1">
      <c r="A55" s="12"/>
      <c r="B55" s="12"/>
      <c r="C55" s="50"/>
      <c r="D55" s="5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ht="15" customHeight="1">
      <c r="A56" s="12"/>
      <c r="B56" s="12"/>
      <c r="C56" s="50"/>
      <c r="D56" s="5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ht="15" customHeight="1">
      <c r="A57" s="12"/>
      <c r="B57" s="12"/>
      <c r="C57" s="50"/>
      <c r="D57" s="5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15" customHeight="1">
      <c r="A58" s="12"/>
      <c r="B58" s="12"/>
      <c r="C58" s="50"/>
      <c r="D58" s="5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ht="15" customHeight="1">
      <c r="A59" s="12"/>
      <c r="B59" s="12"/>
      <c r="C59" s="50"/>
      <c r="D59" s="5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ht="15" customHeight="1">
      <c r="A60" s="12"/>
      <c r="B60" s="12"/>
      <c r="C60" s="50"/>
      <c r="D60" s="5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ht="15" customHeight="1">
      <c r="A61" s="12"/>
      <c r="B61" s="12"/>
      <c r="C61" s="50"/>
      <c r="D61" s="5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ht="15" customHeight="1">
      <c r="A62" s="12"/>
      <c r="B62" s="12"/>
      <c r="C62" s="50"/>
      <c r="D62" s="5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ht="15" customHeight="1">
      <c r="A63" s="12"/>
      <c r="B63" s="12"/>
      <c r="C63" s="50"/>
      <c r="D63" s="50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ht="15" customHeight="1">
      <c r="A64" s="12"/>
      <c r="B64" s="12"/>
      <c r="C64" s="50"/>
      <c r="D64" s="50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ht="15" customHeight="1">
      <c r="A65" s="12"/>
      <c r="B65" s="12"/>
      <c r="C65" s="50"/>
      <c r="D65" s="50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ht="15" customHeight="1">
      <c r="A66" s="12"/>
      <c r="B66" s="12"/>
      <c r="C66" s="50"/>
      <c r="D66" s="50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ht="15" customHeight="1">
      <c r="A67" s="12"/>
      <c r="B67" s="12"/>
      <c r="C67" s="50"/>
      <c r="D67" s="50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ht="15" customHeight="1">
      <c r="A68" s="12"/>
      <c r="B68" s="12"/>
      <c r="C68" s="50"/>
      <c r="D68" s="50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ht="15" customHeight="1">
      <c r="A69" s="12"/>
      <c r="B69" s="12"/>
      <c r="C69" s="50"/>
      <c r="D69" s="50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ht="15" customHeight="1">
      <c r="A70" s="12"/>
      <c r="B70" s="12"/>
      <c r="C70" s="50"/>
      <c r="D70" s="50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ht="15" customHeight="1">
      <c r="A71" s="12"/>
      <c r="B71" s="12"/>
      <c r="C71" s="50"/>
      <c r="D71" s="50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15" customHeight="1">
      <c r="A72" s="12"/>
      <c r="B72" s="12"/>
      <c r="C72" s="50"/>
      <c r="D72" s="50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" customHeight="1">
      <c r="A73" s="12"/>
      <c r="B73" s="12"/>
      <c r="C73" s="50"/>
      <c r="D73" s="50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ht="15" customHeight="1">
      <c r="A74" s="12"/>
      <c r="B74" s="12"/>
      <c r="C74" s="50"/>
      <c r="D74" s="50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ht="15" customHeight="1">
      <c r="A75" s="12"/>
      <c r="B75" s="12"/>
      <c r="C75" s="50"/>
      <c r="D75" s="50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ht="15" customHeight="1">
      <c r="A76" s="12"/>
      <c r="B76" s="12"/>
      <c r="C76" s="50"/>
      <c r="D76" s="50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ht="15" customHeight="1">
      <c r="A77" s="12"/>
      <c r="B77" s="12"/>
      <c r="C77" s="50"/>
      <c r="D77" s="50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ht="15" customHeight="1">
      <c r="A78" s="12"/>
      <c r="B78" s="12"/>
      <c r="C78" s="50"/>
      <c r="D78" s="50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ht="15" customHeight="1">
      <c r="A79" s="12"/>
      <c r="B79" s="12"/>
      <c r="C79" s="50"/>
      <c r="D79" s="50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ht="15" customHeight="1">
      <c r="A80" s="12"/>
      <c r="B80" s="12"/>
      <c r="C80" s="50"/>
      <c r="D80" s="50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ht="15" customHeight="1">
      <c r="A81" s="12"/>
      <c r="B81" s="12"/>
      <c r="C81" s="50"/>
      <c r="D81" s="50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37" ht="15" customHeight="1">
      <c r="A82" s="12"/>
      <c r="B82" s="12"/>
      <c r="C82" s="50"/>
      <c r="D82" s="50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ht="15" customHeight="1">
      <c r="A83" s="12"/>
      <c r="B83" s="12"/>
      <c r="C83" s="50"/>
      <c r="D83" s="50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ht="15" customHeight="1">
      <c r="A84" s="12"/>
      <c r="B84" s="12"/>
      <c r="C84" s="50"/>
      <c r="D84" s="50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ht="15" customHeight="1">
      <c r="A85" s="12"/>
      <c r="B85" s="12"/>
      <c r="C85" s="50"/>
      <c r="D85" s="50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spans="1:37" ht="15" customHeight="1">
      <c r="A86" s="12"/>
      <c r="B86" s="12"/>
      <c r="C86" s="50"/>
      <c r="D86" s="50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ht="15" customHeight="1">
      <c r="A87" s="12"/>
      <c r="B87" s="12"/>
      <c r="C87" s="50"/>
      <c r="D87" s="50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ht="15" customHeight="1">
      <c r="A88" s="12"/>
      <c r="B88" s="12"/>
      <c r="C88" s="50"/>
      <c r="D88" s="50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ht="15" customHeight="1">
      <c r="A89" s="12"/>
      <c r="B89" s="12"/>
      <c r="C89" s="50"/>
      <c r="D89" s="50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ht="15" customHeight="1">
      <c r="A90" s="12"/>
      <c r="B90" s="12"/>
      <c r="C90" s="50"/>
      <c r="D90" s="50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ht="15" customHeight="1">
      <c r="A91" s="12"/>
      <c r="B91" s="12"/>
      <c r="C91" s="50"/>
      <c r="D91" s="50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ht="15" customHeight="1">
      <c r="A92" s="12"/>
      <c r="B92" s="12"/>
      <c r="C92" s="50"/>
      <c r="D92" s="50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 ht="15" customHeight="1">
      <c r="A93" s="12"/>
      <c r="B93" s="12"/>
      <c r="C93" s="50"/>
      <c r="D93" s="50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ht="15" customHeight="1">
      <c r="A94" s="12"/>
      <c r="B94" s="12"/>
      <c r="C94" s="50"/>
      <c r="D94" s="50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ht="15" customHeight="1">
      <c r="A95" s="12"/>
      <c r="B95" s="12"/>
      <c r="C95" s="50"/>
      <c r="D95" s="50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ht="15" customHeight="1">
      <c r="A96" s="12"/>
      <c r="B96" s="12"/>
      <c r="C96" s="50"/>
      <c r="D96" s="50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46"/>
    </row>
  </sheetData>
  <sheetProtection algorithmName="SHA-512" hashValue="/9qQdazhsrq4TFG/QtQdT18wtmGCRAogkznc2+MIzZqTsB3+bAUsRoO0sbtUXQALBfxhhuYd1zSjbURONqYU7g==" saltValue="Pa1LdIaO7hWaGNtoqOBYFQ==" spinCount="100000" sheet="1" objects="1" scenarios="1" selectLockedCells="1" selectUnlockedCells="1"/>
  <protectedRanges>
    <protectedRange sqref="H5:I14 H15:J1048576 B16:E1048576 J1:J14 B1:E14" name="Intervalo1"/>
    <protectedRange sqref="I1:I4" name="Intervalo1_1_1"/>
    <protectedRange sqref="H3:H4" name="Intervalo1_1_1_1"/>
    <protectedRange sqref="H1:H2" name="Intervalo1_1_2"/>
    <protectedRange sqref="B15:E15" name="Intervalo1_1"/>
  </protectedRanges>
  <mergeCells count="9">
    <mergeCell ref="A1:F1"/>
    <mergeCell ref="A2:F2"/>
    <mergeCell ref="N1:N15"/>
    <mergeCell ref="M1:M2"/>
    <mergeCell ref="L1:L2"/>
    <mergeCell ref="K1:K2"/>
    <mergeCell ref="J1:J2"/>
    <mergeCell ref="I1:I2"/>
    <mergeCell ref="H1:H2"/>
  </mergeCells>
  <conditionalFormatting sqref="B16:C1048576 B1:C14">
    <cfRule type="duplicateValues" dxfId="183" priority="6"/>
    <cfRule type="duplicateValues" dxfId="182" priority="7"/>
    <cfRule type="duplicateValues" dxfId="181" priority="8"/>
  </conditionalFormatting>
  <conditionalFormatting sqref="B15:C15">
    <cfRule type="duplicateValues" dxfId="180" priority="1"/>
    <cfRule type="duplicateValues" dxfId="179" priority="2"/>
    <cfRule type="duplicateValues" dxfId="178" priority="3"/>
    <cfRule type="duplicateValues" dxfId="177" priority="4"/>
    <cfRule type="duplicateValues" dxfId="176" priority="5"/>
  </conditionalFormatting>
  <conditionalFormatting sqref="B12:B13 B5 C5:C7 C10:C14">
    <cfRule type="duplicateValues" dxfId="175" priority="1771"/>
    <cfRule type="duplicateValues" dxfId="174" priority="1772"/>
  </conditionalFormatting>
  <conditionalFormatting sqref="B1:C1 B4">
    <cfRule type="expression" dxfId="173" priority="1779">
      <formula>AND(COUNTIF($B$1:$C$2,B16)+COUNTIF($B$4:$C$4,B16)+COUNTIF($B$16:$C$65498,B16)&gt;1,NOT(ISBLANK(B16)))</formula>
    </cfRule>
  </conditionalFormatting>
  <conditionalFormatting sqref="B2:C2">
    <cfRule type="expression" dxfId="172" priority="1781">
      <formula>AND(COUNTIF($B$1:$C$2,B2)+COUNTIF($B$4:$C$4,B2)+COUNTIF($B$12:$C$65514,B2)&gt;1,NOT(ISBLANK(B2)))</formula>
    </cfRule>
  </conditionalFormatting>
  <conditionalFormatting sqref="B17:C992">
    <cfRule type="expression" dxfId="171" priority="1782">
      <formula>AND(COUNTIF($B$1:$C$2,B40)+COUNTIF($B$4:$C$4,B40)+COUNTIF($B$16:$C$65498,B40)&gt;1,NOT(ISBLANK(B40)))</formula>
    </cfRule>
  </conditionalFormatting>
  <conditionalFormatting sqref="C4">
    <cfRule type="expression" dxfId="170" priority="1783">
      <formula>AND(COUNTIF($B$1:$C$2,C4)+COUNTIF($B$4:$C$4,C4)+COUNTIF($B$12:$C$65498,C4)&gt;1,NOT(ISBLANK(C4)))</formula>
    </cfRule>
  </conditionalFormatting>
  <pageMargins left="0.7" right="0.7" top="0.75" bottom="0.75" header="0" footer="0"/>
  <pageSetup scale="8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"/>
  <sheetViews>
    <sheetView showGridLines="0" zoomScale="90" zoomScaleNormal="90" workbookViewId="0">
      <selection activeCell="P1" sqref="P1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0.77734375" style="86" customWidth="1"/>
    <col min="4" max="4" width="28.44140625" style="86" customWidth="1"/>
    <col min="5" max="5" width="7.6640625" customWidth="1"/>
    <col min="6" max="6" width="8" customWidth="1"/>
    <col min="7" max="7" width="1" customWidth="1"/>
    <col min="8" max="9" width="6.77734375" customWidth="1"/>
    <col min="10" max="10" width="1" customWidth="1"/>
    <col min="11" max="18" width="8" customWidth="1"/>
  </cols>
  <sheetData>
    <row r="1" spans="1:10" ht="69" customHeight="1">
      <c r="A1" s="118"/>
      <c r="B1" s="119"/>
      <c r="C1" s="119"/>
      <c r="D1" s="119"/>
      <c r="E1" s="119"/>
      <c r="F1" s="120"/>
      <c r="G1" s="1"/>
      <c r="H1" s="138" t="s">
        <v>268</v>
      </c>
      <c r="I1" s="125" t="s">
        <v>144</v>
      </c>
      <c r="J1" s="117"/>
    </row>
    <row r="2" spans="1:10" ht="71.400000000000006" customHeight="1">
      <c r="A2" s="122" t="s">
        <v>298</v>
      </c>
      <c r="B2" s="144"/>
      <c r="C2" s="144"/>
      <c r="D2" s="144"/>
      <c r="E2" s="144"/>
      <c r="F2" s="145"/>
      <c r="G2" s="2"/>
      <c r="H2" s="139"/>
      <c r="I2" s="125"/>
      <c r="J2" s="117"/>
    </row>
    <row r="3" spans="1:10" ht="18" customHeight="1">
      <c r="A3" s="104"/>
      <c r="B3" s="105"/>
      <c r="C3" s="106"/>
      <c r="D3" s="107"/>
      <c r="E3" s="105"/>
      <c r="F3" s="108"/>
      <c r="G3" s="3"/>
      <c r="H3" s="72">
        <v>46208</v>
      </c>
      <c r="I3" s="73">
        <v>46124</v>
      </c>
      <c r="J3" s="117"/>
    </row>
    <row r="4" spans="1:10" ht="18" customHeight="1">
      <c r="A4" s="4" t="s">
        <v>0</v>
      </c>
      <c r="B4" s="16" t="s">
        <v>1</v>
      </c>
      <c r="C4" s="85" t="s">
        <v>2</v>
      </c>
      <c r="D4" s="87" t="s">
        <v>3</v>
      </c>
      <c r="E4" s="4" t="s">
        <v>4</v>
      </c>
      <c r="F4" s="10" t="s">
        <v>5</v>
      </c>
      <c r="G4" s="5"/>
      <c r="H4" s="57" t="s">
        <v>26</v>
      </c>
      <c r="I4" s="14" t="s">
        <v>26</v>
      </c>
      <c r="J4" s="117"/>
    </row>
    <row r="5" spans="1:10" ht="18" customHeight="1">
      <c r="A5" s="13">
        <f>RANK(F5,F$5:F$216,0)</f>
        <v>1</v>
      </c>
      <c r="B5" s="31">
        <v>66134</v>
      </c>
      <c r="C5" s="88" t="s">
        <v>105</v>
      </c>
      <c r="D5" s="89" t="s">
        <v>130</v>
      </c>
      <c r="E5" s="6" t="s">
        <v>30</v>
      </c>
      <c r="F5" s="6">
        <f>SUM(H5:P5)</f>
        <v>110</v>
      </c>
      <c r="G5" s="9"/>
      <c r="H5" s="8">
        <v>55</v>
      </c>
      <c r="I5" s="6">
        <v>55</v>
      </c>
      <c r="J5" s="117"/>
    </row>
    <row r="6" spans="1:10" ht="6.6" customHeight="1">
      <c r="A6" s="115"/>
      <c r="B6" s="115"/>
      <c r="C6" s="115"/>
      <c r="D6" s="115"/>
      <c r="E6" s="115"/>
      <c r="F6" s="115"/>
      <c r="G6" s="115"/>
      <c r="H6" s="115"/>
      <c r="I6" s="115"/>
      <c r="J6" s="116"/>
    </row>
  </sheetData>
  <sheetProtection algorithmName="SHA-512" hashValue="uh+nWazwUJop7WBA1j6paz6EswFI59XSZLjfIEH3B3mkceibiPrLuXOD+ZVlb4L0leM5h/hoF+hLBHucFxbWTg==" saltValue="s8FfmfxPmlJ3AGIZHVLXiw==" spinCount="100000" sheet="1" objects="1" scenarios="1" selectLockedCells="1" selectUnlockedCells="1"/>
  <protectedRanges>
    <protectedRange sqref="B6:E1048576 H6:H1048576 H5 B1:E5" name="Intervalo1"/>
    <protectedRange sqref="H3:H4" name="Intervalo1_1_1_1"/>
    <protectedRange sqref="H1:H2" name="Intervalo1_1_2"/>
  </protectedRanges>
  <mergeCells count="6">
    <mergeCell ref="A6:J6"/>
    <mergeCell ref="J1:J5"/>
    <mergeCell ref="I1:I2"/>
    <mergeCell ref="A1:F1"/>
    <mergeCell ref="A2:F2"/>
    <mergeCell ref="H1:H2"/>
  </mergeCells>
  <conditionalFormatting sqref="B1:C1048576">
    <cfRule type="duplicateValues" dxfId="169" priority="1"/>
    <cfRule type="duplicateValues" dxfId="168" priority="2"/>
    <cfRule type="duplicateValues" dxfId="167" priority="3"/>
  </conditionalFormatting>
  <conditionalFormatting sqref="B4">
    <cfRule type="expression" dxfId="166" priority="1784">
      <formula>AND(COUNTIF($B$1:$C$2,B9)+COUNTIF($B$4:$C$4,B9)+COUNTIF($B$7:$C$65488,B9)&gt;1,NOT(ISBLANK(B9)))</formula>
    </cfRule>
  </conditionalFormatting>
  <conditionalFormatting sqref="B5">
    <cfRule type="duplicateValues" dxfId="165" priority="1794"/>
  </conditionalFormatting>
  <conditionalFormatting sqref="B7:C982">
    <cfRule type="expression" dxfId="164" priority="1795">
      <formula>AND(COUNTIF($B$1:$C$2,B30)+COUNTIF($B$4:$C$4,B30)+COUNTIF($B$7:$C$65488,B30)&gt;1,NOT(ISBLANK(B30)))</formula>
    </cfRule>
  </conditionalFormatting>
  <conditionalFormatting sqref="C4">
    <cfRule type="expression" dxfId="163" priority="1796">
      <formula>AND(COUNTIF($B$1:$C$2,C4)+COUNTIF($B$4:$C$4,C4)+COUNTIF($B$7:$C$65488,C4)&gt;1,NOT(ISBLANK(C4)))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7443-7015-40D2-8BAC-60F309AB6954}">
  <dimension ref="A1:I6"/>
  <sheetViews>
    <sheetView showGridLines="0" zoomScale="90" zoomScaleNormal="90" workbookViewId="0">
      <selection activeCell="K14" sqref="K14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0.77734375" style="86" customWidth="1"/>
    <col min="4" max="4" width="28.44140625" style="86" customWidth="1"/>
    <col min="5" max="5" width="7.6640625" customWidth="1"/>
    <col min="6" max="6" width="8" customWidth="1"/>
    <col min="7" max="7" width="1" customWidth="1"/>
    <col min="8" max="8" width="6.77734375" customWidth="1"/>
    <col min="9" max="9" width="1" customWidth="1"/>
    <col min="10" max="17" width="8" customWidth="1"/>
  </cols>
  <sheetData>
    <row r="1" spans="1:9" ht="69" customHeight="1">
      <c r="A1" s="118"/>
      <c r="B1" s="119"/>
      <c r="C1" s="119"/>
      <c r="D1" s="119"/>
      <c r="E1" s="119"/>
      <c r="F1" s="120"/>
      <c r="G1" s="1"/>
      <c r="H1" s="138" t="s">
        <v>268</v>
      </c>
      <c r="I1" s="117"/>
    </row>
    <row r="2" spans="1:9" ht="71.400000000000006" customHeight="1">
      <c r="A2" s="122" t="s">
        <v>299</v>
      </c>
      <c r="B2" s="144"/>
      <c r="C2" s="144"/>
      <c r="D2" s="144"/>
      <c r="E2" s="144"/>
      <c r="F2" s="145"/>
      <c r="G2" s="2"/>
      <c r="H2" s="139"/>
      <c r="I2" s="117"/>
    </row>
    <row r="3" spans="1:9" ht="18" customHeight="1">
      <c r="A3" s="104"/>
      <c r="B3" s="105"/>
      <c r="C3" s="106"/>
      <c r="D3" s="107"/>
      <c r="E3" s="105"/>
      <c r="F3" s="108"/>
      <c r="G3" s="3"/>
      <c r="H3" s="72">
        <v>46208</v>
      </c>
      <c r="I3" s="117"/>
    </row>
    <row r="4" spans="1:9" ht="18" customHeight="1">
      <c r="A4" s="4" t="s">
        <v>0</v>
      </c>
      <c r="B4" s="16" t="s">
        <v>1</v>
      </c>
      <c r="C4" s="85" t="s">
        <v>2</v>
      </c>
      <c r="D4" s="87" t="s">
        <v>3</v>
      </c>
      <c r="E4" s="4" t="s">
        <v>4</v>
      </c>
      <c r="F4" s="10" t="s">
        <v>5</v>
      </c>
      <c r="G4" s="5"/>
      <c r="H4" s="57" t="s">
        <v>26</v>
      </c>
      <c r="I4" s="117"/>
    </row>
    <row r="5" spans="1:9" ht="18" customHeight="1">
      <c r="A5" s="13">
        <f>RANK(F5,F$5:F$216,0)</f>
        <v>1</v>
      </c>
      <c r="B5" s="31">
        <v>69943</v>
      </c>
      <c r="C5" s="88" t="s">
        <v>269</v>
      </c>
      <c r="D5" s="89" t="s">
        <v>130</v>
      </c>
      <c r="E5" s="6" t="s">
        <v>30</v>
      </c>
      <c r="F5" s="6">
        <f>SUM(H5:O5)</f>
        <v>55</v>
      </c>
      <c r="G5" s="9"/>
      <c r="H5" s="6">
        <v>55</v>
      </c>
      <c r="I5" s="117"/>
    </row>
    <row r="6" spans="1:9" ht="6.6" customHeight="1">
      <c r="A6" s="115"/>
      <c r="B6" s="115"/>
      <c r="C6" s="115"/>
      <c r="D6" s="115"/>
      <c r="E6" s="115"/>
      <c r="F6" s="115"/>
      <c r="G6" s="115"/>
      <c r="H6" s="115"/>
      <c r="I6" s="116"/>
    </row>
  </sheetData>
  <sheetProtection algorithmName="SHA-512" hashValue="MN+X90JEIQJryRJXg9QNoOKEhkUJ5giQrG4ytv5/Ap/qGZRBEOkHclolMi3gl3qDtdDXDLUWBkPuf9JpVIsp7A==" saltValue="ZHN1NsjgO/ne8RykVkaYpw==" spinCount="100000" sheet="1" objects="1" scenarios="1" selectLockedCells="1" selectUnlockedCells="1"/>
  <protectedRanges>
    <protectedRange sqref="B1:E4 B6:E1048576" name="Intervalo1"/>
    <protectedRange sqref="H3:H4" name="Intervalo1_1_1"/>
    <protectedRange sqref="H1:H2" name="Intervalo1_1_2"/>
    <protectedRange sqref="B5:E5" name="Intervalo1_1"/>
  </protectedRanges>
  <mergeCells count="5">
    <mergeCell ref="A6:I6"/>
    <mergeCell ref="A1:F1"/>
    <mergeCell ref="H1:H2"/>
    <mergeCell ref="I1:I5"/>
    <mergeCell ref="A2:F2"/>
  </mergeCells>
  <conditionalFormatting sqref="B5">
    <cfRule type="duplicateValues" dxfId="162" priority="4"/>
  </conditionalFormatting>
  <conditionalFormatting sqref="B1:C4 B6:C1048576">
    <cfRule type="duplicateValues" dxfId="161" priority="5"/>
    <cfRule type="duplicateValues" dxfId="160" priority="6"/>
    <cfRule type="duplicateValues" dxfId="159" priority="7"/>
  </conditionalFormatting>
  <conditionalFormatting sqref="B5:C5">
    <cfRule type="duplicateValues" dxfId="158" priority="1"/>
    <cfRule type="duplicateValues" dxfId="157" priority="2"/>
    <cfRule type="duplicateValues" dxfId="156" priority="3"/>
  </conditionalFormatting>
  <conditionalFormatting sqref="B4">
    <cfRule type="expression" dxfId="155" priority="1797">
      <formula>AND(COUNTIF($B$1:$C$2,B9)+COUNTIF($B$4:$C$4,B9)+COUNTIF($B$7:$C$65488,B9)&gt;1,NOT(ISBLANK(B9)))</formula>
    </cfRule>
  </conditionalFormatting>
  <conditionalFormatting sqref="B7:C982">
    <cfRule type="expression" dxfId="154" priority="1807">
      <formula>AND(COUNTIF($B$1:$C$2,B30)+COUNTIF($B$4:$C$4,B30)+COUNTIF($B$7:$C$65488,B30)&gt;1,NOT(ISBLANK(B30)))</formula>
    </cfRule>
  </conditionalFormatting>
  <conditionalFormatting sqref="C4">
    <cfRule type="expression" dxfId="153" priority="1808">
      <formula>AND(COUNTIF($B$1:$C$2,C4)+COUNTIF($B$4:$C$4,C4)+COUNTIF($B$7:$C$65488,C4)&gt;1,NOT(ISBLANK(C4)))</formula>
    </cfRule>
  </conditionalFormatting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9</vt:i4>
      </vt:variant>
    </vt:vector>
  </HeadingPairs>
  <TitlesOfParts>
    <vt:vector size="28" baseType="lpstr">
      <vt:lpstr>MEL</vt:lpstr>
      <vt:lpstr>FEL</vt:lpstr>
      <vt:lpstr>MJR</vt:lpstr>
      <vt:lpstr>FJR</vt:lpstr>
      <vt:lpstr>JUV MASC</vt:lpstr>
      <vt:lpstr>JUV FEM</vt:lpstr>
      <vt:lpstr>INF JUV MASC</vt:lpstr>
      <vt:lpstr>INF JUV FEM</vt:lpstr>
      <vt:lpstr>INFANTIL MASC</vt:lpstr>
      <vt:lpstr>S30</vt:lpstr>
      <vt:lpstr>MA1</vt:lpstr>
      <vt:lpstr>MA2</vt:lpstr>
      <vt:lpstr>MB1</vt:lpstr>
      <vt:lpstr>MB2</vt:lpstr>
      <vt:lpstr>FB1</vt:lpstr>
      <vt:lpstr>FB2</vt:lpstr>
      <vt:lpstr>MC1</vt:lpstr>
      <vt:lpstr>MC2</vt:lpstr>
      <vt:lpstr>MD1</vt:lpstr>
      <vt:lpstr>FEL!Area_de_impressao</vt:lpstr>
      <vt:lpstr>FJR!Area_de_impressao</vt:lpstr>
      <vt:lpstr>'INF JUV FEM'!Area_de_impressao</vt:lpstr>
      <vt:lpstr>'INF JUV MASC'!Area_de_impressao</vt:lpstr>
      <vt:lpstr>'INFANTIL MASC'!Area_de_impressao</vt:lpstr>
      <vt:lpstr>'JUV FEM'!Area_de_impressao</vt:lpstr>
      <vt:lpstr>'JUV MASC'!Area_de_impressao</vt:lpstr>
      <vt:lpstr>MEL!Area_de_impressao</vt:lpstr>
      <vt:lpstr>MJR!Area_de_impressao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</dc:creator>
  <cp:lastModifiedBy>Erika Fortunato</cp:lastModifiedBy>
  <cp:lastPrinted>2026-04-24T22:09:18Z</cp:lastPrinted>
  <dcterms:created xsi:type="dcterms:W3CDTF">2004-03-27T01:47:07Z</dcterms:created>
  <dcterms:modified xsi:type="dcterms:W3CDTF">2026-07-11T01:46:15Z</dcterms:modified>
</cp:coreProperties>
</file>