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tabRatio="965" firstSheet="23" activeTab="25"/>
  </bookViews>
  <sheets>
    <sheet name="Master " sheetId="1" r:id="rId1"/>
    <sheet name="Elite Men" sheetId="2" r:id="rId2"/>
    <sheet name="Elite Women" sheetId="3" r:id="rId3"/>
    <sheet name="Jr Men" sheetId="4" r:id="rId4"/>
    <sheet name="Jr Women" sheetId="5" r:id="rId5"/>
    <sheet name="Girls 5-8" sheetId="6" r:id="rId6"/>
    <sheet name="Girls 9-10" sheetId="7" r:id="rId7"/>
    <sheet name="Girls 11-12" sheetId="8" r:id="rId8"/>
    <sheet name="Girls 13-14" sheetId="9" r:id="rId9"/>
    <sheet name="Girls 15-16" sheetId="10" r:id="rId10"/>
    <sheet name="Women 17+" sheetId="11" r:id="rId11"/>
    <sheet name="Boys 5-6" sheetId="12" r:id="rId12"/>
    <sheet name="Boys 7" sheetId="13" r:id="rId13"/>
    <sheet name="Boys 8" sheetId="14" r:id="rId14"/>
    <sheet name="Boys 9" sheetId="15" r:id="rId15"/>
    <sheet name="Boys 10" sheetId="16" r:id="rId16"/>
    <sheet name="Boys 11" sheetId="17" r:id="rId17"/>
    <sheet name="Boys 12" sheetId="18" r:id="rId18"/>
    <sheet name="Boys 13" sheetId="19" r:id="rId19"/>
    <sheet name="Boys 14" sheetId="20" r:id="rId20"/>
    <sheet name="Boys 15" sheetId="21" r:id="rId21"/>
    <sheet name="Boys 16" sheetId="22" r:id="rId22"/>
    <sheet name="Men 17-24" sheetId="23" r:id="rId23"/>
    <sheet name="Men 25-29" sheetId="24" r:id="rId24"/>
    <sheet name="Men 30-39" sheetId="25" r:id="rId25"/>
    <sheet name="Men 40+" sheetId="26" r:id="rId26"/>
    <sheet name="Cruiser 15-16" sheetId="27" r:id="rId27"/>
    <sheet name="Cruiser 17-24" sheetId="28" r:id="rId28"/>
    <sheet name="Cruiser 25-29" sheetId="29" r:id="rId29"/>
    <sheet name="Cruiser 30-34" sheetId="30" r:id="rId30"/>
    <sheet name="Cruiser 35-39" sheetId="31" r:id="rId31"/>
    <sheet name="Cruiser 40-44" sheetId="32" r:id="rId32"/>
    <sheet name="Cruiser 45-49" sheetId="33" r:id="rId33"/>
    <sheet name="Cruiser 50+" sheetId="34" r:id="rId34"/>
  </sheets>
  <definedNames/>
  <calcPr fullCalcOnLoad="1"/>
</workbook>
</file>

<file path=xl/sharedStrings.xml><?xml version="1.0" encoding="utf-8"?>
<sst xmlns="http://schemas.openxmlformats.org/spreadsheetml/2006/main" count="4665" uniqueCount="1621">
  <si>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</si>
  <si>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</si>
  <si>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</si>
  <si>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</si>
  <si>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</si>
  <si>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</si>
  <si>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</si>
  <si>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</si>
  <si>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JUNIOR WOMEN</t>
  </si>
  <si>
    <t>GIRLS 9-10</t>
  </si>
  <si>
    <t>GIRLS 13-14</t>
  </si>
  <si>
    <t>CRUISER 50+</t>
  </si>
  <si>
    <t>Elite Men</t>
  </si>
  <si>
    <t>SC</t>
  </si>
  <si>
    <t>JRMEN</t>
  </si>
  <si>
    <t>SP</t>
  </si>
  <si>
    <t>01.22971.14</t>
  </si>
  <si>
    <t>Girls11/12</t>
  </si>
  <si>
    <t>RS</t>
  </si>
  <si>
    <t>04.16616.12</t>
  </si>
  <si>
    <t>Girls15/16</t>
  </si>
  <si>
    <t>04.19760.13</t>
  </si>
  <si>
    <t>Cruiser25-29</t>
  </si>
  <si>
    <t>Cruiser30-34</t>
  </si>
  <si>
    <t>Cruiser35-39</t>
  </si>
  <si>
    <t>Cruiser45-49</t>
  </si>
  <si>
    <t>Boys7</t>
  </si>
  <si>
    <t>02.16876.12</t>
  </si>
  <si>
    <t>Boys-9</t>
  </si>
  <si>
    <t>01.16870.12</t>
  </si>
  <si>
    <t>Boys-10</t>
  </si>
  <si>
    <t>Boys-11</t>
  </si>
  <si>
    <t>Boys-12</t>
  </si>
  <si>
    <t>Boys-13</t>
  </si>
  <si>
    <t>Boys-14</t>
  </si>
  <si>
    <t>01.23583.14</t>
  </si>
  <si>
    <t>Boys-16</t>
  </si>
  <si>
    <t>Men 17-24</t>
  </si>
  <si>
    <t>Men 25-29</t>
  </si>
  <si>
    <t>04.12078.10</t>
  </si>
  <si>
    <t>Girls 5-8</t>
  </si>
  <si>
    <t>04.19815.13</t>
  </si>
  <si>
    <t>04.19849.13</t>
  </si>
  <si>
    <t>Elite Women</t>
  </si>
  <si>
    <t>01.26013.15</t>
  </si>
  <si>
    <t>Cruiser 17-24</t>
  </si>
  <si>
    <t>TO</t>
  </si>
  <si>
    <t>01.16868.12</t>
  </si>
  <si>
    <t>Cruiser 40-44</t>
  </si>
  <si>
    <t>04.14865.11</t>
  </si>
  <si>
    <t>Boys 8</t>
  </si>
  <si>
    <t>02.23699.14</t>
  </si>
  <si>
    <t>01.19895.13</t>
  </si>
  <si>
    <t>01.19502.13</t>
  </si>
  <si>
    <t>01.25964.15</t>
  </si>
  <si>
    <t>01.12709.10</t>
  </si>
  <si>
    <t>21.16564.12</t>
  </si>
  <si>
    <t>PA</t>
  </si>
  <si>
    <t>GO</t>
  </si>
  <si>
    <t>PE</t>
  </si>
  <si>
    <t>Boys 5-6</t>
  </si>
  <si>
    <t>21.20935.13</t>
  </si>
  <si>
    <t>09.22948.14</t>
  </si>
  <si>
    <t>21.20945.13</t>
  </si>
  <si>
    <t>Boys 15</t>
  </si>
  <si>
    <t>22.15491.09</t>
  </si>
  <si>
    <t>04.12080.10</t>
  </si>
  <si>
    <t>04.9991.10</t>
  </si>
  <si>
    <t>04.19938.13</t>
  </si>
  <si>
    <t>02.12566.10</t>
  </si>
  <si>
    <t>MG</t>
  </si>
  <si>
    <t xml:space="preserve">CRUISER 17-24 </t>
  </si>
  <si>
    <t>CRUISER 25-29</t>
  </si>
  <si>
    <t>04.16739.13</t>
  </si>
  <si>
    <t>03.14973.11</t>
  </si>
  <si>
    <t>BA</t>
  </si>
  <si>
    <t>PR</t>
  </si>
  <si>
    <t xml:space="preserve">CRUISER 30-34 </t>
  </si>
  <si>
    <t xml:space="preserve">CRUISER 35-39 </t>
  </si>
  <si>
    <t>10.12811.10</t>
  </si>
  <si>
    <t>05.8036.09</t>
  </si>
  <si>
    <t>04.25841.15</t>
  </si>
  <si>
    <t>DF</t>
  </si>
  <si>
    <t xml:space="preserve">CRUISER 40-44 </t>
  </si>
  <si>
    <t>04.13233.10</t>
  </si>
  <si>
    <t>12.14528.11</t>
  </si>
  <si>
    <t xml:space="preserve">CRUISER 45-49 </t>
  </si>
  <si>
    <t>04.12223.10</t>
  </si>
  <si>
    <t>09.12810.10</t>
  </si>
  <si>
    <t>04.14900.11</t>
  </si>
  <si>
    <t>04.23089.14</t>
  </si>
  <si>
    <t xml:space="preserve">BOYS 7 </t>
  </si>
  <si>
    <t>04.23048.14</t>
  </si>
  <si>
    <t>04.23069.14</t>
  </si>
  <si>
    <t>04.23062.14</t>
  </si>
  <si>
    <t>04.23057.14</t>
  </si>
  <si>
    <t>04.19908.13</t>
  </si>
  <si>
    <t>02.26877.15</t>
  </si>
  <si>
    <t>04.26374.15</t>
  </si>
  <si>
    <t xml:space="preserve">BOYS 11 </t>
  </si>
  <si>
    <t>04.25869.15</t>
  </si>
  <si>
    <t>04.19874.13</t>
  </si>
  <si>
    <t>04.19909.13</t>
  </si>
  <si>
    <t>04.12351.10</t>
  </si>
  <si>
    <t>04.12256.10</t>
  </si>
  <si>
    <t xml:space="preserve">BOYS 12 </t>
  </si>
  <si>
    <t>04.12426.10</t>
  </si>
  <si>
    <t>04.12423.10</t>
  </si>
  <si>
    <t>BOYS 13</t>
  </si>
  <si>
    <t>04.16678.12</t>
  </si>
  <si>
    <t>05.10008.10</t>
  </si>
  <si>
    <t>04.16735.13</t>
  </si>
  <si>
    <t>04.25950.15</t>
  </si>
  <si>
    <t xml:space="preserve">BOYS 14 </t>
  </si>
  <si>
    <t>GIRLS 15-16</t>
  </si>
  <si>
    <t>04.12355.10</t>
  </si>
  <si>
    <t xml:space="preserve">BOYS 15 </t>
  </si>
  <si>
    <t>04.23013.14</t>
  </si>
  <si>
    <t>04.12228.10</t>
  </si>
  <si>
    <t>04.16646.12</t>
  </si>
  <si>
    <t xml:space="preserve">BOYS 16 </t>
  </si>
  <si>
    <t>04.12339.10</t>
  </si>
  <si>
    <t>04.23058.14</t>
  </si>
  <si>
    <t>04.12590.10</t>
  </si>
  <si>
    <t xml:space="preserve">MEN 17-24 </t>
  </si>
  <si>
    <t>02.12820.10</t>
  </si>
  <si>
    <t>02.12791.10</t>
  </si>
  <si>
    <t>04.13236.10</t>
  </si>
  <si>
    <t>04.16677.13</t>
  </si>
  <si>
    <t>MEN 25-29</t>
  </si>
  <si>
    <t xml:space="preserve">MEN 30+ </t>
  </si>
  <si>
    <t>04.12345.10</t>
  </si>
  <si>
    <t>04.12471.10</t>
  </si>
  <si>
    <t>09.9713.10</t>
  </si>
  <si>
    <t>04.14814.11</t>
  </si>
  <si>
    <t>02.12594.10</t>
  </si>
  <si>
    <t>05.14857.11</t>
  </si>
  <si>
    <t xml:space="preserve">JUNIOR MEN </t>
  </si>
  <si>
    <t>04.16645.12</t>
  </si>
  <si>
    <t>10.24504.15</t>
  </si>
  <si>
    <t>02.12108.10</t>
  </si>
  <si>
    <t>04.12599.10</t>
  </si>
  <si>
    <t>02.7453.09</t>
  </si>
  <si>
    <t>ELITE MEN</t>
  </si>
  <si>
    <t xml:space="preserve">ELITE WOMEN </t>
  </si>
  <si>
    <t>04.16796.12</t>
  </si>
  <si>
    <t>05.12734.10</t>
  </si>
  <si>
    <t>04.12112.10</t>
  </si>
  <si>
    <t xml:space="preserve">BOYS 5-6 </t>
  </si>
  <si>
    <t>GIRLS 5-8</t>
  </si>
  <si>
    <t xml:space="preserve">BOYS 8 </t>
  </si>
  <si>
    <t>04.25992.15</t>
  </si>
  <si>
    <t>01.19245.13</t>
  </si>
  <si>
    <t>Girl 9 - 10</t>
  </si>
  <si>
    <t>BOYS 10</t>
  </si>
  <si>
    <t>04.23080.14</t>
  </si>
  <si>
    <t>04.19295.13</t>
  </si>
  <si>
    <t>GIRLS 11-12</t>
  </si>
  <si>
    <t>04.20632.13</t>
  </si>
  <si>
    <t>Girl 13 - 14</t>
  </si>
  <si>
    <t xml:space="preserve">WOMEN 17+ </t>
  </si>
  <si>
    <t>04.13226.10</t>
  </si>
  <si>
    <t>CRUISER 16 ANOS</t>
  </si>
  <si>
    <t>Cruiser 16</t>
  </si>
  <si>
    <t>04.20158.13</t>
  </si>
  <si>
    <t>JRWOMEN</t>
  </si>
  <si>
    <t>01.14869.11</t>
  </si>
  <si>
    <t>02.26876.15</t>
  </si>
  <si>
    <t>05.8048.09</t>
  </si>
  <si>
    <t>04.14822.11</t>
  </si>
  <si>
    <t>04.13231.10</t>
  </si>
  <si>
    <t>10.14842.11</t>
  </si>
  <si>
    <t>12.19208.13</t>
  </si>
  <si>
    <t xml:space="preserve">BOYS 9 </t>
  </si>
  <si>
    <t>12.12827.10</t>
  </si>
  <si>
    <t>12.20596.13</t>
  </si>
  <si>
    <t>12.22584.14</t>
  </si>
  <si>
    <t>12.12626.10</t>
  </si>
  <si>
    <t>12.14570.11</t>
  </si>
  <si>
    <t>04.25874.15</t>
  </si>
  <si>
    <t>ADRIANE PINHEIRO</t>
  </si>
  <si>
    <t>YASMIM PIMENTEL VERBEL</t>
  </si>
  <si>
    <t>ISABELLA FRANCO SOARES</t>
  </si>
  <si>
    <t>04.26799.15</t>
  </si>
  <si>
    <t>EDUARDA KAROLINE S PEREIRA</t>
  </si>
  <si>
    <t>04.28147.16</t>
  </si>
  <si>
    <t>04.23081.14</t>
  </si>
  <si>
    <t>04.28148.16</t>
  </si>
  <si>
    <t>JULIA LAUFER SHULER</t>
  </si>
  <si>
    <t>CAROLINE VITORIA R AMAZONAS</t>
  </si>
  <si>
    <t>ALICE MANOELLA DE M OLIVEIRA</t>
  </si>
  <si>
    <t>LARA GRIGOLETTO MICHELI</t>
  </si>
  <si>
    <t>ANA CAROLINA GRAPEIA RIGOLINO</t>
  </si>
  <si>
    <t>ISA GRIGOLETTO MICHELI</t>
  </si>
  <si>
    <t xml:space="preserve">AMANDA ALVES FRUTUOZO </t>
  </si>
  <si>
    <t>04.19256.13</t>
  </si>
  <si>
    <t>04.28552.16</t>
  </si>
  <si>
    <t xml:space="preserve">LORRANA M GIANELLI </t>
  </si>
  <si>
    <t>LAUREN DE OLIVEIRA C VIEIRA</t>
  </si>
  <si>
    <t>MELISSA DE MATOS OLIVEIRA</t>
  </si>
  <si>
    <t>BRENDA MONIQUE DA S MARIA</t>
  </si>
  <si>
    <t>KAROLINE DOS SANTOS QUARESMA</t>
  </si>
  <si>
    <t>04.26371.15</t>
  </si>
  <si>
    <t>LETICIA MARTINS ALVES PEREIRA</t>
  </si>
  <si>
    <t>ISABELLA CRSTINA SILVA LEME</t>
  </si>
  <si>
    <t>FERNANDA MACIEL COSTA</t>
  </si>
  <si>
    <t>JAQUELINE ANDREIA DA SILVA</t>
  </si>
  <si>
    <t>04.19761.13</t>
  </si>
  <si>
    <t>04.14824.11</t>
  </si>
  <si>
    <t>04.12367.10</t>
  </si>
  <si>
    <t>04.12226.10</t>
  </si>
  <si>
    <t>04.20097.13</t>
  </si>
  <si>
    <t>FERNANDO AP VAZ</t>
  </si>
  <si>
    <t>ADEMIR DA SILVA</t>
  </si>
  <si>
    <t>PEDRO JOSE ANDRADE</t>
  </si>
  <si>
    <t>WALTER JORGE SAMPAIO</t>
  </si>
  <si>
    <t>OLYMPIO BERNARDES FERREIRA</t>
  </si>
  <si>
    <t>RODNEY LUIZ CALIMAN</t>
  </si>
  <si>
    <t>04.12443.10</t>
  </si>
  <si>
    <t>04.9995.10</t>
  </si>
  <si>
    <t>07.15442.11</t>
  </si>
  <si>
    <t>15.13020.10</t>
  </si>
  <si>
    <t>DANIEL CALIXTO DO PRADO</t>
  </si>
  <si>
    <t>WILLIAN ROBERTO G LEITE</t>
  </si>
  <si>
    <t>LEONARDO REZENDE</t>
  </si>
  <si>
    <t>RAMON FERREIRA LEAL</t>
  </si>
  <si>
    <t>MATTHEUS HENNING M DE OLIVEIRA</t>
  </si>
  <si>
    <t>ALISSON CRUZ GUEDES</t>
  </si>
  <si>
    <t>TIAGO GONZAGA MOREIRA</t>
  </si>
  <si>
    <t>ES</t>
  </si>
  <si>
    <t>02.1666.12</t>
  </si>
  <si>
    <t>04.12408.10</t>
  </si>
  <si>
    <t>04.13564.10</t>
  </si>
  <si>
    <t>01.9247.13</t>
  </si>
  <si>
    <t>LUAN CARLOS S PEREIRA</t>
  </si>
  <si>
    <t>IAGO REINHEIMER MACHADO</t>
  </si>
  <si>
    <t>GABRIEL BRAND VIEIRA</t>
  </si>
  <si>
    <t>LUIZ HENRIQUE DOS SANTOS</t>
  </si>
  <si>
    <t>PEDRO VINICIUS S M DE QUEIROZ</t>
  </si>
  <si>
    <t>ANDREI PINHEIRO</t>
  </si>
  <si>
    <t>PEDRO PEREIRA PUSSIELDI</t>
  </si>
  <si>
    <t>RAFAEL AVELAR COSTA PINTO</t>
  </si>
  <si>
    <t>GABRIEL GUSMAO TEIXEIRA</t>
  </si>
  <si>
    <t>JOAO OTAVIO TEIXEIRA FREIRE</t>
  </si>
  <si>
    <t>CAIO LUIZ BARROS DI PIETRO</t>
  </si>
  <si>
    <t>ASE SP X</t>
  </si>
  <si>
    <t>04.28331.16</t>
  </si>
  <si>
    <t>04.25946.15</t>
  </si>
  <si>
    <t>GABRIEL GUILHERME F ROMANO</t>
  </si>
  <si>
    <t>GUSTAVO DE CAMPOS SANTA MARIA</t>
  </si>
  <si>
    <t>03.22476.14</t>
  </si>
  <si>
    <t>MURILO CAMARGO ARCURI</t>
  </si>
  <si>
    <t>LUCA GRIGOLETTO MICHELI</t>
  </si>
  <si>
    <t>BRUNO ANDRIOLI CUNHA</t>
  </si>
  <si>
    <t>ANDRE HENRIQUE GRAMPEIA</t>
  </si>
  <si>
    <t>04.28438.16</t>
  </si>
  <si>
    <t>05.28211.16</t>
  </si>
  <si>
    <t>04.28551.16</t>
  </si>
  <si>
    <t>MATHEUS AUGUSTO DE O SANTOS</t>
  </si>
  <si>
    <t>KAUE DE SOUZA LEAL</t>
  </si>
  <si>
    <t>GIANLUCKA GUARNIERI ADAMI</t>
  </si>
  <si>
    <t>KAIKY GARCIA DOS SANTOS</t>
  </si>
  <si>
    <t>BRUNO DIAS MACEDO</t>
  </si>
  <si>
    <t>PEDRO HENRIQUE FELIPE ALVES</t>
  </si>
  <si>
    <t>05.24128.15</t>
  </si>
  <si>
    <t>04.26372.15</t>
  </si>
  <si>
    <t>04.23063.14</t>
  </si>
  <si>
    <t>GUSTAVO COREA WECKER</t>
  </si>
  <si>
    <t>MURILO DE ALMEIDA DE MEDEIROS</t>
  </si>
  <si>
    <t>FELIPE RAMOS DIAS</t>
  </si>
  <si>
    <t>VINICIUS FAGUNDES LOPES</t>
  </si>
  <si>
    <t>04.19873.13</t>
  </si>
  <si>
    <t>10.22904.14</t>
  </si>
  <si>
    <t>04.28325.16</t>
  </si>
  <si>
    <t>MARCOS ROGERIO A SILVEIRA</t>
  </si>
  <si>
    <t>MARDEVASCSON DA S FONSECA</t>
  </si>
  <si>
    <t>MATHEUS CARDOSO ROSA</t>
  </si>
  <si>
    <t>ARTHUR PIRES DOS REIS</t>
  </si>
  <si>
    <t>JOAO HENRIQUE VIANNA RIBEIRO</t>
  </si>
  <si>
    <t>GABRIEL DA SILVA SOUZA</t>
  </si>
  <si>
    <t>PAULO RICARDO M NOGUEIRA</t>
  </si>
  <si>
    <t>04.19881.13</t>
  </si>
  <si>
    <t>04.19914.13</t>
  </si>
  <si>
    <t>NATALIA DE PAULA OLIVEIRA</t>
  </si>
  <si>
    <t>RAIANE DE SOUZA NETO</t>
  </si>
  <si>
    <t>RAFAELE CAROLINE DE ALONSO</t>
  </si>
  <si>
    <t>ISABELLE MILENE M DA CONCEIÇAO</t>
  </si>
  <si>
    <t>JULIA ALVES DOS SANTOS</t>
  </si>
  <si>
    <t>THAYNARA MOROSINI CHAVES</t>
  </si>
  <si>
    <t>AGATHA CONCEIÇÃO L GALVÃO</t>
  </si>
  <si>
    <t>GABRIELA KRUSE</t>
  </si>
  <si>
    <t>03.28575.16</t>
  </si>
  <si>
    <t>STEFANY AP BRAZÃO</t>
  </si>
  <si>
    <t>04.12994.10</t>
  </si>
  <si>
    <t>04.16666.13</t>
  </si>
  <si>
    <t>10.13575.11</t>
  </si>
  <si>
    <t>04.19865.13</t>
  </si>
  <si>
    <t>04.8020.09</t>
  </si>
  <si>
    <t>GUSTAVO MESQUITA SILVA</t>
  </si>
  <si>
    <t>MICHEL MARTINES FERREIRA</t>
  </si>
  <si>
    <t>MAICO RODRIGO BLAUSIUS DA LUZ</t>
  </si>
  <si>
    <t>MATEUS SAMPAIO FARIAS</t>
  </si>
  <si>
    <t>SANTIAGO RODRIGUES DE OLIVEIRA</t>
  </si>
  <si>
    <t>MARCELO MENDES PINTO</t>
  </si>
  <si>
    <t>MAXWELL PEREIRA DE PAIVA</t>
  </si>
  <si>
    <t>RICARDO ALAFIM DE FREITAS</t>
  </si>
  <si>
    <t>04.23083.14</t>
  </si>
  <si>
    <t>02.28486.16</t>
  </si>
  <si>
    <t>02.13161.10</t>
  </si>
  <si>
    <t>04.22495.14</t>
  </si>
  <si>
    <t>04.14918.11</t>
  </si>
  <si>
    <t xml:space="preserve">JULIANO DE LIMA BUENO </t>
  </si>
  <si>
    <t>KLEBER AP DOS SANTOS</t>
  </si>
  <si>
    <t>RAFAEL TOLEDO FIGUEREDO</t>
  </si>
  <si>
    <t>RAFAEL PIRES SOARES</t>
  </si>
  <si>
    <t>RODOLFO SOARES DE LIMA</t>
  </si>
  <si>
    <t>RAFAEL DOS SANTOS OLIVEIRA</t>
  </si>
  <si>
    <t>WELLINGTON DE OLIVEIRA SAMPAIO</t>
  </si>
  <si>
    <t>GIOVANNI FERNANDES VIEIRA</t>
  </si>
  <si>
    <t>STA CATARI</t>
  </si>
  <si>
    <t>04.12481.10</t>
  </si>
  <si>
    <t>04.20100.13</t>
  </si>
  <si>
    <t>22.15270.11</t>
  </si>
  <si>
    <t>04.25956.15</t>
  </si>
  <si>
    <t>04.28161.16</t>
  </si>
  <si>
    <t>EDMILSON GOMES DA SILVA</t>
  </si>
  <si>
    <t>GUILHERME ESTEVAO MARQUES</t>
  </si>
  <si>
    <t>SERAFIM AUGUSTO R DUARTE</t>
  </si>
  <si>
    <t>RODRIGO MIGUEL DE SOUSA RAPOSO</t>
  </si>
  <si>
    <t>RICARDO DIAS DOS SANTOS</t>
  </si>
  <si>
    <t>JOSE HENRIQUE ARAUJO JR</t>
  </si>
  <si>
    <t>ANDRE LUIIS DIAS OLIVEIRA</t>
  </si>
  <si>
    <t>ANDRE LUIS PASTRE</t>
  </si>
  <si>
    <t>04.16651.13</t>
  </si>
  <si>
    <t>1214524.11</t>
  </si>
  <si>
    <t>04.12497.10</t>
  </si>
  <si>
    <t>04.2567.15</t>
  </si>
  <si>
    <t>UBIRATAN JOSE IGNACIO CUNHA</t>
  </si>
  <si>
    <t>LEONARDO CAZE DOS SANTOS</t>
  </si>
  <si>
    <t xml:space="preserve">WELLINGTON FERNANDES </t>
  </si>
  <si>
    <t>GIVALDO DO NASCIMENTO PEREIRA</t>
  </si>
  <si>
    <t>JARBAS DE CARVALHO AZEVEDO</t>
  </si>
  <si>
    <t>FABIO ANDRE DE FARIA</t>
  </si>
  <si>
    <t>FABIANO RICARDO IZZO</t>
  </si>
  <si>
    <t>01.15529.12</t>
  </si>
  <si>
    <t>04.3851.05</t>
  </si>
  <si>
    <t>04.12142.10</t>
  </si>
  <si>
    <t>VITOR JOSE PLENTZ</t>
  </si>
  <si>
    <t>MARCOS CARLOS DOS SANTOS</t>
  </si>
  <si>
    <t>JONAS ADRIANO DA CRUZ</t>
  </si>
  <si>
    <t>FABIANO SANTA MARIA</t>
  </si>
  <si>
    <t>SILAS MARCELO RODRIGUES</t>
  </si>
  <si>
    <t>EDUARDO DE SOUZA CAMPOS</t>
  </si>
  <si>
    <t>WILLIAM CLAUDINEI DO CARMO</t>
  </si>
  <si>
    <t>ALEXANDRE DAVID</t>
  </si>
  <si>
    <t>04.26796.15</t>
  </si>
  <si>
    <t>LUCAS MORESCO ZIMMERMANN</t>
  </si>
  <si>
    <t>LEONARDO CAMARGO RODRIGUES</t>
  </si>
  <si>
    <t>THALES LAUFFER SHULER</t>
  </si>
  <si>
    <t>PEDRO HENRIQUE YOGUI</t>
  </si>
  <si>
    <t>VINICIUS EISENDECKER</t>
  </si>
  <si>
    <t>LUIS FELIPE OLIVEIRA GONÇALVES</t>
  </si>
  <si>
    <t>LUIZ LASKANI NETO</t>
  </si>
  <si>
    <t>IAN VICTOR FERNANDES</t>
  </si>
  <si>
    <t>04.19877.13</t>
  </si>
  <si>
    <t>04.25868.15</t>
  </si>
  <si>
    <t>04.20091.13</t>
  </si>
  <si>
    <t>BRUNO NASCIMENTO DA SILVA</t>
  </si>
  <si>
    <t>FERNANDO BARROSO M DA SILVA</t>
  </si>
  <si>
    <t>MATHEUS DANILO DE C MOURA</t>
  </si>
  <si>
    <t>MATHEUS GALVAO RODRIGUES</t>
  </si>
  <si>
    <t>PEDRO MIGUEL F DE OLIVEIRA</t>
  </si>
  <si>
    <t>FELIPE GREIN VANZ</t>
  </si>
  <si>
    <t>GUILHERME MARANGONI RAIMUNDO</t>
  </si>
  <si>
    <t>04.16694.13</t>
  </si>
  <si>
    <t>04.12458.10</t>
  </si>
  <si>
    <t>02.16866.12</t>
  </si>
  <si>
    <t>PIETTRO MENEGHINI RIBEIRO</t>
  </si>
  <si>
    <t>DOUGLAS HENRIQUE KIEVEL</t>
  </si>
  <si>
    <t>JOSE FERNANDO B DE FARIA</t>
  </si>
  <si>
    <t>DIEGO RODRIGUES BENTO</t>
  </si>
  <si>
    <t>JOAO ANTONIO F DE OLIVEIRA</t>
  </si>
  <si>
    <t>VICENTE CESAR GARCIA PINTO</t>
  </si>
  <si>
    <t>04.12365.10</t>
  </si>
  <si>
    <t>04.28558.16</t>
  </si>
  <si>
    <t>02.12613.10</t>
  </si>
  <si>
    <t>HENRIQUE NASCIMENTO GUERRA</t>
  </si>
  <si>
    <t>MARCOS SIQUEIRA LACERDA</t>
  </si>
  <si>
    <t>PEDRO ZILIOTI AMORIM</t>
  </si>
  <si>
    <t>LUCAS PINHEIRO SOARES</t>
  </si>
  <si>
    <t>LUCIANO DOS SANTOS SOARES</t>
  </si>
  <si>
    <t>LUCCA SCHIESTI HAKENHA</t>
  </si>
  <si>
    <t>02.20038.13</t>
  </si>
  <si>
    <t>VITOR ANTONIO C MAROTTA</t>
  </si>
  <si>
    <t>GABRIEL FCO CASSEMIRO</t>
  </si>
  <si>
    <t>JALDO BRANDAO CARIBE</t>
  </si>
  <si>
    <t>WILLIAN KESSLER</t>
  </si>
  <si>
    <t>RAFAEL MARCOS DA SILVA</t>
  </si>
  <si>
    <t>JOAO VICTOR FERREIRA</t>
  </si>
  <si>
    <t>MATHEUS AMERICO ORRICO</t>
  </si>
  <si>
    <t>JOSUE HERCULANO ANDRE</t>
  </si>
  <si>
    <t>02.13081.10</t>
  </si>
  <si>
    <t>04.8030.09</t>
  </si>
  <si>
    <t>04.13274.10</t>
  </si>
  <si>
    <t>04.16633.12</t>
  </si>
  <si>
    <t>04.25929.15</t>
  </si>
  <si>
    <t>FELIPPI GONÇALVES</t>
  </si>
  <si>
    <t>EDUARDO REZENDE</t>
  </si>
  <si>
    <t>GABRIEL PEREIRA CASSIOLATO</t>
  </si>
  <si>
    <t>ELTON DENER PIRES</t>
  </si>
  <si>
    <t>GUSTAVO N TELES PALMA</t>
  </si>
  <si>
    <t>MICHAEL ERIVALDO BRUNO</t>
  </si>
  <si>
    <t>MATHEUS FERREIRA POVOAS</t>
  </si>
  <si>
    <t>04.15315.11</t>
  </si>
  <si>
    <t>BRUNO AP DUARTE</t>
  </si>
  <si>
    <t>LUIS EDUARDO MARKIEWICZ</t>
  </si>
  <si>
    <t>VITOR RAFAEL PEREIRA</t>
  </si>
  <si>
    <t>CLAUDENIR ISTALONE DO CONTE</t>
  </si>
  <si>
    <t>RODRIGO HENRIQUE ESCUDEIRO</t>
  </si>
  <si>
    <t>ALAN FRANCISCO PEIXOTO</t>
  </si>
  <si>
    <t>RICARDO FERNANDO BELTER</t>
  </si>
  <si>
    <t>MARCELO DEBRASSI</t>
  </si>
  <si>
    <t>RODRIGO LYRIO AMAZONAS</t>
  </si>
  <si>
    <t>ADDAS SILVA DOS SANTOS</t>
  </si>
  <si>
    <t>ADMILSON GOMES DA SILVA</t>
  </si>
  <si>
    <t>04.12082.10</t>
  </si>
  <si>
    <t>05.8035.09</t>
  </si>
  <si>
    <t>04.3982.05</t>
  </si>
  <si>
    <t>04.14827.11</t>
  </si>
  <si>
    <t>04.12401.10</t>
  </si>
  <si>
    <t>WENDELL SILVA DE FREITAS</t>
  </si>
  <si>
    <t>GUSTAVO SANTA CHIARA</t>
  </si>
  <si>
    <t>EWERTON QUEIROZ CARNEIRO</t>
  </si>
  <si>
    <t>THAIGUARA MANOEL RAMIRES</t>
  </si>
  <si>
    <t>BENEDITO TEODORO RODRIGUES</t>
  </si>
  <si>
    <t>MARIVAN MENDES</t>
  </si>
  <si>
    <t>CEZAR ALEXANDRE SOLEDADE</t>
  </si>
  <si>
    <t>GUILHERME JOSE SILVA</t>
  </si>
  <si>
    <t>02.1407.11</t>
  </si>
  <si>
    <t>04.16711.12</t>
  </si>
  <si>
    <t>04.19903.13</t>
  </si>
  <si>
    <t xml:space="preserve">GUILHERME RIBEIRO </t>
  </si>
  <si>
    <t>ROBINSON DODA PALOMAR</t>
  </si>
  <si>
    <t>LUIS OTAVIO PETRIM</t>
  </si>
  <si>
    <t>RAYAM LUCAS CARVALHO</t>
  </si>
  <si>
    <t>LUIZ RODRIGUES NETO</t>
  </si>
  <si>
    <t>LEONARDO DE OLIVEIRA LIMA</t>
  </si>
  <si>
    <t>PEDRO HENRIQUE BERNARDO</t>
  </si>
  <si>
    <t>SAMUEL PEREIRA DE OLIVEIRA</t>
  </si>
  <si>
    <t>02.12654.10</t>
  </si>
  <si>
    <t>KAIQUE MILANI MARIN</t>
  </si>
  <si>
    <t>ROGERIO DOS REIS</t>
  </si>
  <si>
    <t>IGOR MARTINS FERREIRA</t>
  </si>
  <si>
    <t>FRANKLIN VASCONCELOS VITOR</t>
  </si>
  <si>
    <t>GUILHERME DONAT BOURSCHEIDT</t>
  </si>
  <si>
    <t>KAUAN DAY FURTADO</t>
  </si>
  <si>
    <t>ADEMIR DA SILVA JR</t>
  </si>
  <si>
    <t>C2</t>
  </si>
  <si>
    <t>COPA BRASIL DE BMX 2016 - 1° ETAPA (AMERICANA SP 19-20/03)</t>
  </si>
  <si>
    <t>04.28597.16</t>
  </si>
  <si>
    <t xml:space="preserve">  04.28358.16</t>
  </si>
  <si>
    <t>ASSOCIAÇÃO VOTORANTINENSE DE BICICROSS</t>
  </si>
  <si>
    <t>04.28434.16</t>
  </si>
  <si>
    <t>BICICROSS POÇOS BC</t>
  </si>
  <si>
    <t xml:space="preserve">  04.28226.16</t>
  </si>
  <si>
    <t>BMX RACING JUNDIAI</t>
  </si>
  <si>
    <t xml:space="preserve"> BMX RACING JUNDIAI</t>
  </si>
  <si>
    <t>LIGA CAMPOBONENSE DE BMX</t>
  </si>
  <si>
    <t>CLUBE SOROCABANO DE BICICROSS</t>
  </si>
  <si>
    <t>ASSOC. DE CICLISMO BMX DE INDAIATUBA</t>
  </si>
  <si>
    <t xml:space="preserve"> AMERICANA BICICROSS CLUBE</t>
  </si>
  <si>
    <t>JARINU BICICROSS CLUB</t>
  </si>
  <si>
    <t xml:space="preserve">04.23082.14  </t>
  </si>
  <si>
    <t>ASSOC. VOTORANTINENSE DE BICICROSS</t>
  </si>
  <si>
    <t xml:space="preserve"> ASSOC. VOTORANTINENSE DE BICICROSS</t>
  </si>
  <si>
    <t xml:space="preserve"> CLUBE SOROCABANO DE BICICROSS</t>
  </si>
  <si>
    <t>04.28596.16</t>
  </si>
  <si>
    <t xml:space="preserve"> JACAREI BICICROSS CLUBE</t>
  </si>
  <si>
    <t>CLUBE DE CICLISMO DE SÃO JOSÉ DOS CAMPOS</t>
  </si>
  <si>
    <t>COPA BRASIL DE BMX 2016 - 1° ETAPA (AMERICANA - SP 19-20/03)</t>
  </si>
  <si>
    <t>PAULINIA RACING BICICROSS</t>
  </si>
  <si>
    <t>AVULSO</t>
  </si>
  <si>
    <t>AMERICANA BICICROSS CLUBE</t>
  </si>
  <si>
    <t>JACAREI BICICROSS CLUBE</t>
  </si>
  <si>
    <t>FUNDESPORT/ARARAQUARA</t>
  </si>
  <si>
    <t xml:space="preserve"> AVULSO</t>
  </si>
  <si>
    <t>ABBMX ASSOCIAÇÃO BAIANA DE BICICROSS</t>
  </si>
  <si>
    <t>ABS - ASSOCIAÇAO DE BICICROSS DE SALVADOR</t>
  </si>
  <si>
    <t>BIKE POINT/FME CRICIÚMA</t>
  </si>
  <si>
    <t>PEDALOKOS</t>
  </si>
  <si>
    <t>ASSOCIAÇÃO DE CICLISMO DE FLORESTAL</t>
  </si>
  <si>
    <t>COPA BRASIL DE BMX 2016 - 1° ETAPA (19-20/03 - AMERICANA SP)</t>
  </si>
  <si>
    <t>ABBX</t>
  </si>
  <si>
    <t>ASSOCI. VOTORANTINENSE DE BICICROSS</t>
  </si>
  <si>
    <t>B J PERDOES BICICROSS RACING</t>
  </si>
  <si>
    <t>AVAI/FME FLORIANÓPOLIS/APGF</t>
  </si>
  <si>
    <t>BICICROSS POÇOS CLUBE</t>
  </si>
  <si>
    <t>EQUIPE JARAGUAENSE DE BICICROSS/FME JARAGUá DO SUL/SNC JARAG</t>
  </si>
  <si>
    <t>LEME BICICROSS CLUBE</t>
  </si>
  <si>
    <t>BBF - BICICROSS BERÇO DA FIAÇÃO</t>
  </si>
  <si>
    <t>APBX - ASSOCIAÇÃO PARAUAPEBAS DE BICICROSS</t>
  </si>
  <si>
    <t>MIROIR ESPORTE CLUBE</t>
  </si>
  <si>
    <t>COPA BRASIL DE BMX 2016 - 1° ETAPA (19-20/03 AMERICANA -SP)</t>
  </si>
  <si>
    <t xml:space="preserve"> ASSOCIAÇÃO MARIAEENSE DE BICICROSS AMBX</t>
  </si>
  <si>
    <t xml:space="preserve"> ITUANO BICICROSS CLUBE</t>
  </si>
  <si>
    <t>BMX PATOS DE MINAS</t>
  </si>
  <si>
    <t>ASSOC. DE CICLISMO JARINU - JAC</t>
  </si>
  <si>
    <t>FME JARAGUÁ DO SUL</t>
  </si>
  <si>
    <t>ITUANO BICICROSS CLUBE</t>
  </si>
  <si>
    <t xml:space="preserve">  04.23400.14</t>
  </si>
  <si>
    <t>ASS.MURIAEENSE DE BICIBROS AMBX</t>
  </si>
  <si>
    <t>ASSOCIAçãO DE CICLISMO BMX DE INDAIATUBA</t>
  </si>
  <si>
    <t>12.14529.11</t>
  </si>
  <si>
    <t>COPA BRASIL DE BMX 2016 - 1° ETAPA (19-20/03 AMERICANA - SP)</t>
  </si>
  <si>
    <t>ASSOCIAÇÃO DE BICICROSS NORTE PALMENSE - ABPX</t>
  </si>
  <si>
    <t>COPA BRASIL DE BMX 2016 - 1° ETAPA (19-20/03  AMERICANA SP)</t>
  </si>
  <si>
    <t>RENAN KAUÊ M DA CONCEIÇÃO</t>
  </si>
  <si>
    <t>COPA BRASIL DE BMX 2016 - 1° ETAPA (19-20/03 AMERICANA SP)</t>
  </si>
  <si>
    <t>BICICROSS POOÇS CLUBE</t>
  </si>
  <si>
    <t>GRÊMIO ATIRADORES DE NOVO HAMBURGO</t>
  </si>
  <si>
    <t>04.16766.12</t>
  </si>
  <si>
    <t>04.16720.12</t>
  </si>
  <si>
    <t>ASSOCIAÇÃO BMX GOIAS</t>
  </si>
  <si>
    <t>CLUBE PAULISTA DE CICLISMO</t>
  </si>
  <si>
    <t>BBF/BANDEIRANTES</t>
  </si>
  <si>
    <t>04.28598.16</t>
  </si>
  <si>
    <t>AMBX-ASS.MURIAEENSE DE BICICROSS</t>
  </si>
  <si>
    <t>CLUBE TRATOR BIKE</t>
  </si>
  <si>
    <t xml:space="preserve"> ASSOCIAÇÃO BMX GOIAS</t>
  </si>
  <si>
    <t>ASSOC. DE CICLISMO DE CAMPOS DO JORDAO</t>
  </si>
  <si>
    <t xml:space="preserve"> JARINU BICICROSS CLUB</t>
  </si>
  <si>
    <t>CLUBE LONDRINENSE DE CICLISMO</t>
  </si>
  <si>
    <t>CLUBE COSMOPOLENSE DE CICLISMO BMX</t>
  </si>
  <si>
    <t>MONTAIN BIKE BH RACING TEAM</t>
  </si>
  <si>
    <t xml:space="preserve"> ASS.MURIAEENSE DE BICIBROS AMBX</t>
  </si>
  <si>
    <t>ASSOCIAÇÃO DE CICLISMO JARINU - JAC</t>
  </si>
  <si>
    <t>ASSOCIAÇÃO DE CICLISMO BMX DE INDAIATUBA</t>
  </si>
  <si>
    <t xml:space="preserve">CLUBE TRATOR BIKE </t>
  </si>
  <si>
    <t>CLUBE PRO-CICLO DE CICLISMO</t>
  </si>
  <si>
    <t xml:space="preserve">BMX RACING JUNDIAI </t>
  </si>
  <si>
    <t xml:space="preserve"> C2</t>
  </si>
  <si>
    <t>04.28224.16</t>
  </si>
  <si>
    <t>04.26801.16</t>
  </si>
  <si>
    <t>INDAIATUBA BICICROSS CLUBE</t>
  </si>
  <si>
    <t>MARIA CLARA U. DE O.R. CASTILHOS</t>
  </si>
  <si>
    <t>RJ</t>
  </si>
  <si>
    <t>COPA BRASIL DE BMX 2016 - 2° ETAPA (14-15/04 Manhuaçu - MG)</t>
  </si>
  <si>
    <t>06.27537.15</t>
  </si>
  <si>
    <t>MIGUEL BERNARDO DE OLIVEIRA</t>
  </si>
  <si>
    <t>06.27568.15</t>
  </si>
  <si>
    <t>SAMUEL LESSA BERNARDO DA SILVA</t>
  </si>
  <si>
    <t>05.27766.16</t>
  </si>
  <si>
    <t>MARCELO RODRIGUES FELLER GUIMARAES</t>
  </si>
  <si>
    <t>ASSOCIAÇÃO MURIAEENSE DE BICICROSS</t>
  </si>
  <si>
    <t>06.27547.15</t>
  </si>
  <si>
    <t>MIGUEL DE OLIVEIRA DOS SANTOS</t>
  </si>
  <si>
    <t>06.29333.16</t>
  </si>
  <si>
    <t>ENZO GABRIEL PINHEIRO ALVES</t>
  </si>
  <si>
    <t>05.21335.14</t>
  </si>
  <si>
    <t>EDUARDO PEREIRA PUSSIELDI</t>
  </si>
  <si>
    <t>05.21782.14</t>
  </si>
  <si>
    <t>SERGIO EDMUNDO RAMALHO NETO</t>
  </si>
  <si>
    <t>MANHUAÇU RACING</t>
  </si>
  <si>
    <t>06.29065.16</t>
  </si>
  <si>
    <t>CAIQUI ABREU DE ANDRADE</t>
  </si>
  <si>
    <t>COPA BRASIL DE BMX 2016 - 2° ETAPA (14-15/05 Manhuaçu - MG)</t>
  </si>
  <si>
    <t>06.29332.16</t>
  </si>
  <si>
    <t>GABRIEL DA SILVA SANTOS</t>
  </si>
  <si>
    <t xml:space="preserve">06.29331.16  </t>
  </si>
  <si>
    <t>GABRIEL FIGUEIREDO MACHADO</t>
  </si>
  <si>
    <t>06.27210.15</t>
  </si>
  <si>
    <t>MATHEUS DE FREITAS RODRIGUEZ</t>
  </si>
  <si>
    <t>06.22866.14</t>
  </si>
  <si>
    <t>JOSÉ JEREZ GONÇALVES JUNIOR</t>
  </si>
  <si>
    <t>06.27536.15</t>
  </si>
  <si>
    <t xml:space="preserve">SILLAS ANDRADE ALVES DA SILVA </t>
  </si>
  <si>
    <t>06.26631.15</t>
  </si>
  <si>
    <t>DANIEL AZEVEDO VIEIRA</t>
  </si>
  <si>
    <t>06.24704.15</t>
  </si>
  <si>
    <t>FRANCESCO GUANI</t>
  </si>
  <si>
    <t>05.29408.16</t>
  </si>
  <si>
    <t xml:space="preserve"> MANHUAÇU RACING</t>
  </si>
  <si>
    <t>FREDERICO PORCARO LUCIANO</t>
  </si>
  <si>
    <t>06.26633.15</t>
  </si>
  <si>
    <t>VINICIUS SILVA RODRIGUES</t>
  </si>
  <si>
    <t xml:space="preserve">05.28958.16  </t>
  </si>
  <si>
    <t>STYVENT INACIO KNUPP SANGLARD</t>
  </si>
  <si>
    <t xml:space="preserve"> 05.26385.15</t>
  </si>
  <si>
    <t>TONICO RODRIGUES - ITAUNA</t>
  </si>
  <si>
    <t>ISAQUE WILLIAN CAMPOS DE SOUZA</t>
  </si>
  <si>
    <t>06.28906.16</t>
  </si>
  <si>
    <t>RYAN CAMPOS PEREIRA</t>
  </si>
  <si>
    <t xml:space="preserve">05.29078.16  </t>
  </si>
  <si>
    <t>KAIO PEREIRA DOS SANTOS</t>
  </si>
  <si>
    <t xml:space="preserve">06.29334.16  </t>
  </si>
  <si>
    <t xml:space="preserve">JOÃO PEDRO PINHEIRO ALVES </t>
  </si>
  <si>
    <t xml:space="preserve">05.29342.16  </t>
  </si>
  <si>
    <t>PAULO SERGIO SILVA DE PAIVA JUNIOR</t>
  </si>
  <si>
    <t>BMX MANHUMIRIM</t>
  </si>
  <si>
    <t>05.23377.14</t>
  </si>
  <si>
    <t>KELVIN WILLIAN BUZIM CARVALHO</t>
  </si>
  <si>
    <t>MANHUMIRIM</t>
  </si>
  <si>
    <t>05.29329.16</t>
  </si>
  <si>
    <t>JOAO PEDRO MOREIRA DA SILVA</t>
  </si>
  <si>
    <t>10.28898.16</t>
  </si>
  <si>
    <t>IAN VITOR VIANA GOMES</t>
  </si>
  <si>
    <t>04.14851.11</t>
  </si>
  <si>
    <t>GUSTAVO DE FARIA CALIMAN</t>
  </si>
  <si>
    <t>05.21770.14</t>
  </si>
  <si>
    <t>MARCELO JOSE MAFORT PERNAMBUCO</t>
  </si>
  <si>
    <t xml:space="preserve">05.20813.13  </t>
  </si>
  <si>
    <t>LUIZ FELIPE VIEIRA DOS SANTOS</t>
  </si>
  <si>
    <t xml:space="preserve"> EQUIPE MADIMBU</t>
  </si>
  <si>
    <t>05.11863.10</t>
  </si>
  <si>
    <t>ARTHUR DE LIMA OLIVEIRA</t>
  </si>
  <si>
    <t>TONICO RODRIGUES DE BICICROSS</t>
  </si>
  <si>
    <t>10.13576.11</t>
  </si>
  <si>
    <t xml:space="preserve">MATHEUS OLIVEIRA BUONAFINA DE SOUZA </t>
  </si>
  <si>
    <t>05.29079.16</t>
  </si>
  <si>
    <t>TIAGO ROCHA MENDES DE CARVALHO</t>
  </si>
  <si>
    <t>06.29015.16</t>
  </si>
  <si>
    <t xml:space="preserve">VITOR BARDASSON SILVA </t>
  </si>
  <si>
    <t>05.25458.15</t>
  </si>
  <si>
    <t>FABIO GONÇALVES DOS SANTOS</t>
  </si>
  <si>
    <t>06.16529.12</t>
  </si>
  <si>
    <t>EDUARDO DE OLIVEIRA JANDRE</t>
  </si>
  <si>
    <t>12.20593.13</t>
  </si>
  <si>
    <t>JONATHAN SANTOS SILVA</t>
  </si>
  <si>
    <t>06.18673.13</t>
  </si>
  <si>
    <t>GUILHERME ROCHA FONTES</t>
  </si>
  <si>
    <t>05.12862.10</t>
  </si>
  <si>
    <t>RAPHAEL BERNARDES VENACIO DELLARETI</t>
  </si>
  <si>
    <t>PREFEITURA MUNICIPAL DE BETIM</t>
  </si>
  <si>
    <t>05.26832.15</t>
  </si>
  <si>
    <t>THALYSON MARTINS</t>
  </si>
  <si>
    <t>06.27546.15</t>
  </si>
  <si>
    <t>SULLYVAN SENES PEREIRA GUIMARAES</t>
  </si>
  <si>
    <t xml:space="preserve">JULIANO DE OLIVEIRA SILVA </t>
  </si>
  <si>
    <t>05.8049.09</t>
  </si>
  <si>
    <t xml:space="preserve">MAGNO RODRIGUES DOS SANTOS  </t>
  </si>
  <si>
    <t xml:space="preserve">05.12774.10  </t>
  </si>
  <si>
    <t>MARCELO MEIRA DE OLIVEIRA</t>
  </si>
  <si>
    <t xml:space="preserve">MEN 40+ </t>
  </si>
  <si>
    <t>Men 40+</t>
  </si>
  <si>
    <t>Men 30-39</t>
  </si>
  <si>
    <t xml:space="preserve">  06.27205.15  </t>
  </si>
  <si>
    <t>PABLO SEBASTIAN RODRIGUEZ</t>
  </si>
  <si>
    <t>05.8060.09</t>
  </si>
  <si>
    <t xml:space="preserve">JHONATHAN DOS SANTOS VIANA </t>
  </si>
  <si>
    <t>ABBMX</t>
  </si>
  <si>
    <t>05.21779.14</t>
  </si>
  <si>
    <t>JOÃO LUIZ NASCIMENTO SATHLER VERISSIMO</t>
  </si>
  <si>
    <t>06.29236.16</t>
  </si>
  <si>
    <t>FELIPE LOPES PENNA CAETANO</t>
  </si>
  <si>
    <t xml:space="preserve">05.28494.16  </t>
  </si>
  <si>
    <t>PAULO LUCIANO DIAS</t>
  </si>
  <si>
    <t>ASSOC. MURIAENSE DE BICICROSS AMBX</t>
  </si>
  <si>
    <t>ASSOC.DE CICLISMO BMX DE INDAIATUBA</t>
  </si>
  <si>
    <t>05.22953.14</t>
  </si>
  <si>
    <t>CHARLEY DONIZETTI BARBOSA</t>
  </si>
  <si>
    <t>PATOS DE MINAS</t>
  </si>
  <si>
    <t>12.19218.13</t>
  </si>
  <si>
    <t>GEORGE CORREIA DOS SANTOS</t>
  </si>
  <si>
    <t xml:space="preserve">05.21781.14  </t>
  </si>
  <si>
    <t>ANDERSON MENDES RAMALHO</t>
  </si>
  <si>
    <t>05.29325.16</t>
  </si>
  <si>
    <t>CARLOS HENRIQUE FERNANDES</t>
  </si>
  <si>
    <t>06.21670.14</t>
  </si>
  <si>
    <t>FERNANDO SANTANA DA SILVA</t>
  </si>
  <si>
    <t>05.21776.14</t>
  </si>
  <si>
    <t>VINICIUS GOMES GONÇALVES</t>
  </si>
  <si>
    <t xml:space="preserve">  06.23359.14</t>
  </si>
  <si>
    <t>JORGE GOMES DA SILVA</t>
  </si>
  <si>
    <t xml:space="preserve">WELLINGTON FORIM FRANCISCO DE ASSIS SILVA </t>
  </si>
  <si>
    <t>10.26539.15</t>
  </si>
  <si>
    <t>MARCO TULIO BITES CARVALHO</t>
  </si>
  <si>
    <t xml:space="preserve">10.28432.16  </t>
  </si>
  <si>
    <t>CARLOS AUGUSTO DE MELO TELES</t>
  </si>
  <si>
    <t>05.10007.10</t>
  </si>
  <si>
    <t xml:space="preserve"> BICHO DO MATO</t>
  </si>
  <si>
    <t>GUILHERME DE AZAMBUJA PUSSIELDI</t>
  </si>
  <si>
    <t>05.20130.13</t>
  </si>
  <si>
    <t>GILBERTO LUCCA SOUZA OLIVEIRA</t>
  </si>
  <si>
    <t>05.22956.14</t>
  </si>
  <si>
    <t>AURELIO LUIS DA SILVA</t>
  </si>
  <si>
    <t>04.14874.11</t>
  </si>
  <si>
    <t>LUCAS AUGUSTO DE ALMEIDA E SOUSA</t>
  </si>
  <si>
    <t>KAREN EDUARDA RODRIGUES LUTKEMEYER</t>
  </si>
  <si>
    <t>01.26836.15</t>
  </si>
  <si>
    <t>COPA BRASIL DE BMX 2016 - 2° ETAPA (04.09.2016 CAMPO BOM RS)</t>
  </si>
  <si>
    <t>C1</t>
  </si>
  <si>
    <t>ISABELLE KESSLER</t>
  </si>
  <si>
    <t>01.19243.13</t>
  </si>
  <si>
    <t>AGATA NATHYELLI HACK</t>
  </si>
  <si>
    <t>01.23584.14</t>
  </si>
  <si>
    <t>PAOLA REIS SANTOS</t>
  </si>
  <si>
    <t>12.19214.13</t>
  </si>
  <si>
    <t>EDUARDA ROJA SOUZA</t>
  </si>
  <si>
    <t>01.26812.15</t>
  </si>
  <si>
    <t>RUAN NASCIMENTO DOS SANTOS</t>
  </si>
  <si>
    <t>01.19511.13</t>
  </si>
  <si>
    <t>MURILO TRENTIN DE SOUZA</t>
  </si>
  <si>
    <t>01.14872.11</t>
  </si>
  <si>
    <t>RONALDO FLORES CARDOSO</t>
  </si>
  <si>
    <t>01.12564.10</t>
  </si>
  <si>
    <t>EDUARDO SCHWARZ</t>
  </si>
  <si>
    <t>01.19519.13</t>
  </si>
  <si>
    <t>GUSTAVO LEONEL PACKES</t>
  </si>
  <si>
    <t>01.29488.16</t>
  </si>
  <si>
    <t>GUSTAVO ESCOPELLI HENRICH</t>
  </si>
  <si>
    <t>01.19465.13</t>
  </si>
  <si>
    <t>CLUBE 19 DE JULHO</t>
  </si>
  <si>
    <t>MARCIO LUIS BORSATTO LUTKEMEYER</t>
  </si>
  <si>
    <t>01.26695.15</t>
  </si>
  <si>
    <t>ISMAEL BECKENKAMP</t>
  </si>
  <si>
    <t xml:space="preserve">01.26678.15  </t>
  </si>
  <si>
    <t>EDSON FLAVIO BUHLER</t>
  </si>
  <si>
    <t>01.23603.14</t>
  </si>
  <si>
    <t>IVOTI BMX</t>
  </si>
  <si>
    <t>JOSÉ INACIO VERGARA GONÇALVES JÚNIOR</t>
  </si>
  <si>
    <t>01.26813.15</t>
  </si>
  <si>
    <t>MARCELO DREYER</t>
  </si>
  <si>
    <t>01.29480.16</t>
  </si>
  <si>
    <t>FERNANDO LUIS SOUZA PRIETTO</t>
  </si>
  <si>
    <t>01.29432.16</t>
  </si>
  <si>
    <t>ASSOCIAÇÃO COSTA DOCE DE BMX</t>
  </si>
  <si>
    <t>BRUNO DIAZ PINTO</t>
  </si>
  <si>
    <t>01.26668.15</t>
  </si>
  <si>
    <t>LUIS FILIPE MENDES OLIVEIRA</t>
  </si>
  <si>
    <t>01.29476.16</t>
  </si>
  <si>
    <t>ANTONIO CARLOS FRANTZ</t>
  </si>
  <si>
    <t>01.12568.10</t>
  </si>
  <si>
    <t>FERNANDO MADRID FERREIRA JUNIOR</t>
  </si>
  <si>
    <t>01.29492.16</t>
  </si>
  <si>
    <t>LINCON IURKIV GOMES</t>
  </si>
  <si>
    <t>03.26121.15</t>
  </si>
  <si>
    <t>ASSOCIAÇÃO RONDONENSE DE BICICROSS</t>
  </si>
  <si>
    <t>RENATO PISETTA</t>
  </si>
  <si>
    <t>02.30212.16</t>
  </si>
  <si>
    <t>TOMAZ EDSON TEIXEIRA SOUZA</t>
  </si>
  <si>
    <t>01.26704.15</t>
  </si>
  <si>
    <t>GUSTAVO KRUSE</t>
  </si>
  <si>
    <t>01.19242.13</t>
  </si>
  <si>
    <t>SANDRO RICARDO RODEGHIERO SCHIAVON</t>
  </si>
  <si>
    <t>01.29430.16</t>
  </si>
  <si>
    <t>PABLO WINCK MADRUGA</t>
  </si>
  <si>
    <t>01.26766.15</t>
  </si>
  <si>
    <t>LAURICIO ELIRIO SCHWARZ</t>
  </si>
  <si>
    <t>01.22979.14</t>
  </si>
  <si>
    <t xml:space="preserve">PAULO RICARDO DOS REIS </t>
  </si>
  <si>
    <t>01.22994.14</t>
  </si>
  <si>
    <t>MARCELO CLAIRTON RAIL</t>
  </si>
  <si>
    <t>01.22978.14</t>
  </si>
  <si>
    <t>LUIZ ALBERTO AVILA RODRIGUES</t>
  </si>
  <si>
    <t>01.29429.16</t>
  </si>
  <si>
    <t>VANDERLEI ALBERTO FINGER</t>
  </si>
  <si>
    <t>01.22975.14</t>
  </si>
  <si>
    <t>HUGO ALMO KRINDGES</t>
  </si>
  <si>
    <t>01.16356.12</t>
  </si>
  <si>
    <t>GUSTAVO CARDOZO MADRUGA</t>
  </si>
  <si>
    <t xml:space="preserve">01.29425.16  </t>
  </si>
  <si>
    <t>RAFAEL DA SILVA GREFF</t>
  </si>
  <si>
    <t>01.24359.15</t>
  </si>
  <si>
    <t>ARTHUR GUSTAVO DIAS PACKES</t>
  </si>
  <si>
    <t>01.26840.15</t>
  </si>
  <si>
    <t>PIETRO KLEEMANN BUHLER</t>
  </si>
  <si>
    <t>01.22976.14</t>
  </si>
  <si>
    <t>OTÁVIO ANTÔNIO FRANTZ</t>
  </si>
  <si>
    <t>01.15527.13</t>
  </si>
  <si>
    <t>FILIPE ROJA SOUZA</t>
  </si>
  <si>
    <t>01.26672.15</t>
  </si>
  <si>
    <t>PEDRO LUCAS RAIL</t>
  </si>
  <si>
    <t>01.22977.14</t>
  </si>
  <si>
    <t>01.26835.15</t>
  </si>
  <si>
    <t>ADRIAN CAUÃ RORIGUES LUTKEMEYER</t>
  </si>
  <si>
    <t>LUCAS PATRICK MACHADO SANTANA</t>
  </si>
  <si>
    <t>01.24367.15</t>
  </si>
  <si>
    <t>KEVIN WILLIAM SCHULER</t>
  </si>
  <si>
    <t>01.19453.13</t>
  </si>
  <si>
    <t>PEDRO DE MACEDO BARBOSA</t>
  </si>
  <si>
    <t>01.19504.13</t>
  </si>
  <si>
    <t>VINICIUS DE ALMEIDA DA SILVA</t>
  </si>
  <si>
    <t>01.19291.13</t>
  </si>
  <si>
    <t>ARTHUR SILVEIRA QUARESMA</t>
  </si>
  <si>
    <t>01.19506.13</t>
  </si>
  <si>
    <t>WELLITON BARAUNA</t>
  </si>
  <si>
    <t>02.13935.11</t>
  </si>
  <si>
    <t>BERNARDO BECKER KLEIN</t>
  </si>
  <si>
    <t>01.19427.13</t>
  </si>
  <si>
    <t>VINICIUS SOARES DE SOUZA</t>
  </si>
  <si>
    <t xml:space="preserve">01.29439.16  </t>
  </si>
  <si>
    <t>PEDRO VINICIUS SANTOS MEDEIROS DE QUEIROZ</t>
  </si>
  <si>
    <t>04.13564.11</t>
  </si>
  <si>
    <t>GABRIEL DE JESUS LEITE SANTANA</t>
  </si>
  <si>
    <t>GUSTAVO DA SILVA KLEIN</t>
  </si>
  <si>
    <t>01.19246.13</t>
  </si>
  <si>
    <t xml:space="preserve">12.19234.13  </t>
  </si>
  <si>
    <t>DAVI GABRIEL BALUS DOS SANTOS</t>
  </si>
  <si>
    <t>01.24350.15</t>
  </si>
  <si>
    <t>ASSOCIAÇÃO ESTRELENSE DE BMX</t>
  </si>
  <si>
    <t>NATHAN FILLIPE HADLICH LYRA</t>
  </si>
  <si>
    <t>02.23602.14</t>
  </si>
  <si>
    <t>VINICIUS SCHMIDT</t>
  </si>
  <si>
    <t>02.11112.10</t>
  </si>
  <si>
    <t>BLACK BULL</t>
  </si>
  <si>
    <t>GUILHERME NOVACK VASCONCELLOS</t>
  </si>
  <si>
    <t>01.29424.16</t>
  </si>
  <si>
    <t>VICTOR HUGO KURTZ</t>
  </si>
  <si>
    <t>02.14018.11</t>
  </si>
  <si>
    <t>MARCOS FERNANDO LIMEIRA MOREIRA DA MOTA</t>
  </si>
  <si>
    <t>12.20599.13</t>
  </si>
  <si>
    <t>CAIO CARVALHO SILVA</t>
  </si>
  <si>
    <t>12.12828.10</t>
  </si>
  <si>
    <t>JONATHAN IZABEL</t>
  </si>
  <si>
    <t>02.12609.10</t>
  </si>
  <si>
    <t>RAMON GUILHERME DA SILVA BARRETO</t>
  </si>
  <si>
    <t>01.19421.13</t>
  </si>
  <si>
    <t>LUCAS DE OLIVEIRA BONADIMANN</t>
  </si>
  <si>
    <t>01.22840.14</t>
  </si>
  <si>
    <t>VINICIUS VERIANO SILVA</t>
  </si>
  <si>
    <t>01.26872.15</t>
  </si>
  <si>
    <t>JESUS RODRIGUEZ XAVIER</t>
  </si>
  <si>
    <t>06.29154.16</t>
  </si>
  <si>
    <t>DOUGLAS MARCIEL REUSE</t>
  </si>
  <si>
    <t>01.28503.16</t>
  </si>
  <si>
    <t>06.16528.12</t>
  </si>
  <si>
    <t>FELIPE JACINTO RODRIGUES DOS SANTOS</t>
  </si>
  <si>
    <t>02.18148.13</t>
  </si>
  <si>
    <t>MARVIM DA MOTTA GAYGER</t>
  </si>
  <si>
    <t>01.29448.16</t>
  </si>
  <si>
    <t>ALISON RODRIGO XAVIER PEREIRA</t>
  </si>
  <si>
    <t>01.26655.15</t>
  </si>
  <si>
    <t xml:space="preserve"> IVOTI BMX</t>
  </si>
  <si>
    <t>JOÃO ERCY LUCUVICHACK AGOSTINI</t>
  </si>
  <si>
    <t>02.17590.12</t>
  </si>
  <si>
    <t>NAERCIO CARLOS SCHWARZ</t>
  </si>
  <si>
    <t>01.22974.14</t>
  </si>
  <si>
    <t>MARCO AURÉLIO RODRIGUES</t>
  </si>
  <si>
    <t>02.8008.09</t>
  </si>
  <si>
    <t>GILBERTO RADTKE JUNIOR</t>
  </si>
  <si>
    <t>02.12587.10</t>
  </si>
  <si>
    <t>ALISSON GABRIEL DA SILVA BARRETO</t>
  </si>
  <si>
    <t>01.19418.13</t>
  </si>
  <si>
    <t>JOÃO VICENTE DAMO</t>
  </si>
  <si>
    <t>02.23598.14</t>
  </si>
  <si>
    <t>LEONARDO SOUZA DOS SANTOS</t>
  </si>
  <si>
    <t>01.14888.11</t>
  </si>
  <si>
    <t>ELISSON RODRIGUES</t>
  </si>
  <si>
    <t>01.20143.13</t>
  </si>
  <si>
    <t>FELIPE GUILHERME BRICK</t>
  </si>
  <si>
    <t>02.7143.09</t>
  </si>
  <si>
    <t>EDIPO GALDINO BONAPAZ</t>
  </si>
  <si>
    <t>02.12854.10</t>
  </si>
  <si>
    <t>CLUBE NOVA ERA</t>
  </si>
  <si>
    <t>ARIEL JOÃO DA SILVA</t>
  </si>
  <si>
    <t>02.7507.09</t>
  </si>
  <si>
    <t>ASSOCIAÇÃO BICICROSS BERÇO DA FIAÇÃO</t>
  </si>
  <si>
    <t>GABRIEL REIS SANTOS</t>
  </si>
  <si>
    <t>12.14649.11</t>
  </si>
  <si>
    <t>LUCAS ALMIR DO AMARAL</t>
  </si>
  <si>
    <t>04.25939.15</t>
  </si>
  <si>
    <t>CN</t>
  </si>
  <si>
    <t>TT</t>
  </si>
  <si>
    <t>RENATO REZENDE</t>
  </si>
  <si>
    <t>05.12074.10</t>
  </si>
  <si>
    <t>BRUNO ANDRADE COGO</t>
  </si>
  <si>
    <t xml:space="preserve">04.16617.12  </t>
  </si>
  <si>
    <t>DOUGLAS STEVAUX CARNAVAL</t>
  </si>
  <si>
    <t>04.12071.10</t>
  </si>
  <si>
    <t>ANDRE GUSTAVO FASSINA</t>
  </si>
  <si>
    <t>04.12241.10</t>
  </si>
  <si>
    <t>LEANDRO DA SILVA NORONHA JUNIOR</t>
  </si>
  <si>
    <t>04.15261.11</t>
  </si>
  <si>
    <t>Tim Trial - Londrina PR - 12.11.2016</t>
  </si>
  <si>
    <t>PRISCILLA ANDREIA STEVAUX CARNAVAL</t>
  </si>
  <si>
    <t>04.12072.10</t>
  </si>
  <si>
    <t>MATHEUS ALVES DE SOUZA PINTO</t>
  </si>
  <si>
    <t>04.12400.10</t>
  </si>
  <si>
    <t xml:space="preserve">FUNDESPORT/ARARAQUARA </t>
  </si>
  <si>
    <t>GUSTAVO RODRIGUES GOMES TEIXEIRA SILVA</t>
  </si>
  <si>
    <t>04.14852.11</t>
  </si>
  <si>
    <t>NATÃ BRITO DE JESUS</t>
  </si>
  <si>
    <t>04.20002.13</t>
  </si>
  <si>
    <t>LEONARDO SCHWARZ</t>
  </si>
  <si>
    <t>01.19520.13</t>
  </si>
  <si>
    <t>CAMPEONATO BRASILEIRO - LONDRINA PR - 13.11.2016</t>
  </si>
  <si>
    <t>DALTON DO SANTOS CABELO</t>
  </si>
  <si>
    <t>04.14835.11</t>
  </si>
  <si>
    <t>CARLOS MIGUEL STRELOW</t>
  </si>
  <si>
    <t>02.14014.11</t>
  </si>
  <si>
    <t>FABRICIO GABRIEL DE SOUZA</t>
  </si>
  <si>
    <t>03.14840.11</t>
  </si>
  <si>
    <t>GUILHERME DE JESUS SILVA</t>
  </si>
  <si>
    <t>04.28362.16</t>
  </si>
  <si>
    <t>ASSOCIAçãO DE CICLISMO JARINU - JAC</t>
  </si>
  <si>
    <t>THALES MARTINS LOPES</t>
  </si>
  <si>
    <t>04.12604.10</t>
  </si>
  <si>
    <t>JULIANO BATISTA DA SILVEIRA RODRIGUES</t>
  </si>
  <si>
    <t>01.26772.15</t>
  </si>
  <si>
    <t>EBBX</t>
  </si>
  <si>
    <t>JHONATAN HENRIQUE DA SILVA</t>
  </si>
  <si>
    <t xml:space="preserve"> 04.14856.11</t>
  </si>
  <si>
    <t>MATHEUS EDUARDO CORREIA DA SILVA</t>
  </si>
  <si>
    <t>03.10010.10</t>
  </si>
  <si>
    <t>LEONARDO GONÇALVES DOS SANTOS</t>
  </si>
  <si>
    <t>12.7134.09</t>
  </si>
  <si>
    <t>GIOVANI PEREIRA</t>
  </si>
  <si>
    <t>03.13659.11</t>
  </si>
  <si>
    <t>FERNANDO CAMARGO GIRARDI</t>
  </si>
  <si>
    <t>04.19776.13</t>
  </si>
  <si>
    <t>ROGELIO APARECIDO CANÇADO</t>
  </si>
  <si>
    <t>04.16753.13</t>
  </si>
  <si>
    <t>FLAVIO DE SOUZA FERREIRA</t>
  </si>
  <si>
    <t>04.19780.13</t>
  </si>
  <si>
    <t>VALDIR MARIA JUNIOR</t>
  </si>
  <si>
    <t xml:space="preserve">04.12281.10  </t>
  </si>
  <si>
    <t>JOSE ALBERTO PEREIRA</t>
  </si>
  <si>
    <t>04.14819.11</t>
  </si>
  <si>
    <t>ASSOCIACAO DE CICLISMO DE CAMPOS DO JORDAO</t>
  </si>
  <si>
    <t>CASSIO JORGE DOS SANTOS MUNIZ</t>
  </si>
  <si>
    <t>12.12831.10</t>
  </si>
  <si>
    <t>ROBSON DE OLIVEIRA SANTOS</t>
  </si>
  <si>
    <t>12.22942.14</t>
  </si>
  <si>
    <t>AFB - ASSOCIAÇÃO FEIRENSE DE BICICROSS</t>
  </si>
  <si>
    <t>DANIEL SOUZA DAMASIO</t>
  </si>
  <si>
    <t>04.12449.10</t>
  </si>
  <si>
    <t>CLUBE DE CICLISMO CAÇAPAVA</t>
  </si>
  <si>
    <t>MARCOS ROBERTO DA CONCEICAO</t>
  </si>
  <si>
    <t>04.12425.10</t>
  </si>
  <si>
    <t>PAULO ROBERTO MUNIZ</t>
  </si>
  <si>
    <t>02.27763.16</t>
  </si>
  <si>
    <t>ANDERSON REIS E SILVA</t>
  </si>
  <si>
    <t>02.19125.13</t>
  </si>
  <si>
    <t>BBF/BRUSQUE</t>
  </si>
  <si>
    <t>EDUARDO MOZENA GUIMARÂES</t>
  </si>
  <si>
    <t>03.25322.15</t>
  </si>
  <si>
    <t xml:space="preserve">ADESIO LUIZ DE SOUZA SANTOS </t>
  </si>
  <si>
    <t>15.13562.11</t>
  </si>
  <si>
    <t>JOÃO VITOR POSSO</t>
  </si>
  <si>
    <t>04.25959.15</t>
  </si>
  <si>
    <t>MARIA EDUARDA DORNELES Q DA SILVA</t>
  </si>
  <si>
    <t>09.27245.15</t>
  </si>
  <si>
    <t>06.27567.15</t>
  </si>
  <si>
    <t>04.19741.13</t>
  </si>
  <si>
    <t xml:space="preserve">CLUBE DE ESPORTE OS GOIABAS </t>
  </si>
  <si>
    <t>ISABELLA PERRONE VITURI</t>
  </si>
  <si>
    <t>03.29964.16</t>
  </si>
  <si>
    <t>MAITE NAVES BARRETO</t>
  </si>
  <si>
    <t>04.15313.11</t>
  </si>
  <si>
    <t xml:space="preserve">  PAULINIA RACING BICICROSS</t>
  </si>
  <si>
    <t>ANA WILMA KOTZ INHOATTO</t>
  </si>
  <si>
    <t>03.7804.09</t>
  </si>
  <si>
    <t>DAYANE CAROLINA KOTZ INHOATTO</t>
  </si>
  <si>
    <t>03.7735.09</t>
  </si>
  <si>
    <t>LEONARDO NADAL PISONI SANTANA</t>
  </si>
  <si>
    <t>01.30237.16</t>
  </si>
  <si>
    <t>PEDRO ARTHUR RIEG DA SILVA</t>
  </si>
  <si>
    <t>02.28165.16</t>
  </si>
  <si>
    <t>ASSOCIAÇÃO DE BICICROSS DO VALE EUROPEU - ABVE</t>
  </si>
  <si>
    <t>FERNANDO MARRANE DE AZEVEDO PIMENTEL</t>
  </si>
  <si>
    <t>04.28321.16</t>
  </si>
  <si>
    <t>MURILO SCHWARZ</t>
  </si>
  <si>
    <t>01.29484.16</t>
  </si>
  <si>
    <t>PEDRO HENRIQUE BORGES KRIEGER FERNANDES</t>
  </si>
  <si>
    <t>02.28160.16</t>
  </si>
  <si>
    <t xml:space="preserve">CAIO ADRIANO MEES DA SILVA </t>
  </si>
  <si>
    <t>02.30423.16</t>
  </si>
  <si>
    <t>ALEXANDRE MARRANE DE AZEVEDO PIMENTEL</t>
  </si>
  <si>
    <t>04.28146.16</t>
  </si>
  <si>
    <t>GABRIEL ROMAO LEMES DOS SANTOS</t>
  </si>
  <si>
    <t>09.30401.16</t>
  </si>
  <si>
    <t>EDGARD FERREIRA FARO NETO</t>
  </si>
  <si>
    <t>12.26135.15</t>
  </si>
  <si>
    <t>JOHNNIE MATHIAS MUELLER</t>
  </si>
  <si>
    <t>02.30391.16</t>
  </si>
  <si>
    <t>GREGÓRIO GARCIA</t>
  </si>
  <si>
    <t>02.22927.14</t>
  </si>
  <si>
    <t>GUILHERME HALFEN DE CASTRO</t>
  </si>
  <si>
    <t>01.19532.13</t>
  </si>
  <si>
    <t>VINICIUS ANDRADE GUALTIERI</t>
  </si>
  <si>
    <t>04.28601.16</t>
  </si>
  <si>
    <t>IGOR GABRIEL DO AMARAL</t>
  </si>
  <si>
    <t>04.23030.14</t>
  </si>
  <si>
    <t>KAUE ARAUJO</t>
  </si>
  <si>
    <t>02.30426.16</t>
  </si>
  <si>
    <t>BRUNO SARGON VICOLI PRATO</t>
  </si>
  <si>
    <t>03.30412.16</t>
  </si>
  <si>
    <t>MATHEUS PROSPERI REIS</t>
  </si>
  <si>
    <t>04.25930.15</t>
  </si>
  <si>
    <t>MATHEUS DE CARVALHO ESPOSITO</t>
  </si>
  <si>
    <t>09.29823.16</t>
  </si>
  <si>
    <t>LEONARDO NASCIMENTO SOARES DOS SANTOS</t>
  </si>
  <si>
    <t>12.22383.14</t>
  </si>
  <si>
    <t>ERICK GOBBI DA CRUZ</t>
  </si>
  <si>
    <t>01.29467.16</t>
  </si>
  <si>
    <t>MURILO EMIGLIOZZI BEAZOTTII</t>
  </si>
  <si>
    <t>04.16688.13</t>
  </si>
  <si>
    <t>BICICROSS POÃ§OS CLUBE</t>
  </si>
  <si>
    <t>MATTHEUS HENNIG MOURA DE OLIVEIRA</t>
  </si>
  <si>
    <t>NASSOR ADDAÊ REIS SOARES</t>
  </si>
  <si>
    <t>04.19880.13</t>
  </si>
  <si>
    <t>EVERTON LUIS MUNCH</t>
  </si>
  <si>
    <t>02.13617.11</t>
  </si>
  <si>
    <t>RODOLFO DO VALLE MENDONÇA</t>
  </si>
  <si>
    <t xml:space="preserve"> 02.17589.12</t>
  </si>
  <si>
    <t>RODOLFO REIS DA COSTA</t>
  </si>
  <si>
    <t>04.28572.16</t>
  </si>
  <si>
    <t xml:space="preserve">RAFAEL PIRES SOARES </t>
  </si>
  <si>
    <t>ANDRE FRANCISCO BRAZÃO</t>
  </si>
  <si>
    <t>03.7512.09</t>
  </si>
  <si>
    <t>JEFFERSON LUIZ DE SOUZA</t>
  </si>
  <si>
    <t>04.20092.13</t>
  </si>
  <si>
    <t>FELIPE DO NASCIMENTO DOLZAN</t>
  </si>
  <si>
    <t>01.30413.16</t>
  </si>
  <si>
    <t>GEORGE EHING</t>
  </si>
  <si>
    <t>EDUARDO VIEIRA DE CARVALHO</t>
  </si>
  <si>
    <t>03.26857.15</t>
  </si>
  <si>
    <t>02.30428.16</t>
  </si>
  <si>
    <t>04.28604.16</t>
  </si>
  <si>
    <t>02.30429.16</t>
  </si>
  <si>
    <t>DIEGO LEANDRO CORDEIRO SACKSER</t>
  </si>
  <si>
    <t>03.7530.09</t>
  </si>
  <si>
    <t>LEONARDO TONIN</t>
  </si>
  <si>
    <t>03.14877.11</t>
  </si>
  <si>
    <t xml:space="preserve">MAYCON SKOWRONSKI CALDEIRA </t>
  </si>
  <si>
    <t>09.12636.10</t>
  </si>
  <si>
    <t>RICARDO DA ROCHA PEREIRA JUNIOR</t>
  </si>
  <si>
    <t>05.21978.14</t>
  </si>
  <si>
    <t>RAFAEL AZEVEDO GONTIJO</t>
  </si>
  <si>
    <t>05.8041.09</t>
  </si>
  <si>
    <t>FABIO ROBERTO SALAZAR</t>
  </si>
  <si>
    <t>03.25693.15</t>
  </si>
  <si>
    <t>EVERSON MARQUES RAMOS</t>
  </si>
  <si>
    <t>02.14031.11</t>
  </si>
  <si>
    <t>DIONATAN CESAR MACULAN</t>
  </si>
  <si>
    <t>02.14026.11</t>
  </si>
  <si>
    <t>GP Campeão dos Campeões de BMX 2016</t>
  </si>
  <si>
    <t>C3</t>
  </si>
  <si>
    <t>MATHEUS ROCHA LOTT</t>
  </si>
  <si>
    <t>05.10075.10</t>
  </si>
  <si>
    <t>JOÃO ARAUJO FERREIRA</t>
  </si>
  <si>
    <t>05.27510.15</t>
  </si>
  <si>
    <t>VIVA COMUNICAÇÃO VISUAL</t>
  </si>
  <si>
    <t>MATHEUS FERNANDES AMARAL</t>
  </si>
  <si>
    <t>05.22682.14</t>
  </si>
  <si>
    <t>CLUBE SETELAGOANO DE BICICROSS</t>
  </si>
  <si>
    <t>05.21993.14</t>
  </si>
  <si>
    <t>MARCO FELIPE SILVA</t>
  </si>
  <si>
    <t>EDMAR FIRMINO MAIA JUNNIOR</t>
  </si>
  <si>
    <t>05.28794.16</t>
  </si>
  <si>
    <t>BICICROSS CLUBE CONTAGEM</t>
  </si>
  <si>
    <t>ALVARO TAVARES LOBO</t>
  </si>
  <si>
    <t>05.30270.16</t>
  </si>
  <si>
    <t>COPA BRASIL DE BMX 2016 - 4° ETAPA (04.12.2016 SALVADOR BA)</t>
  </si>
  <si>
    <t>SIANE DA MOTA NEPOMUCENO</t>
  </si>
  <si>
    <t>12.20601.13</t>
  </si>
  <si>
    <t>DIEGO GOMES DOS SANTOS</t>
  </si>
  <si>
    <t>12.30477.16</t>
  </si>
  <si>
    <t>MATEUS SIQUEIRA LACERDA</t>
  </si>
  <si>
    <t>21.16565.12</t>
  </si>
  <si>
    <t xml:space="preserve">MATHEUS PEREIRA DA SILVA SANDES </t>
  </si>
  <si>
    <t>12.27486.15</t>
  </si>
  <si>
    <t>GABRIEL DE LIMA NASCIMENTO</t>
  </si>
  <si>
    <t>10.26322.15</t>
  </si>
  <si>
    <t>ALAN FERREIRA TELES</t>
  </si>
  <si>
    <t>12.27533.15</t>
  </si>
  <si>
    <t>CLERTON PEREIRA DO CARMO</t>
  </si>
  <si>
    <t>ASSOCIAÇÃO CEARENSE DE BICICROSS</t>
  </si>
  <si>
    <t>CE</t>
  </si>
  <si>
    <t>MARCOS HENRIQUE PIRES GONÇALCES</t>
  </si>
  <si>
    <t>18.9853.10</t>
  </si>
  <si>
    <t>DERNIVAN NUNES DO NASCIMENTO</t>
  </si>
  <si>
    <t>12.7135.09</t>
  </si>
  <si>
    <t>JONALDO PARENTE GUSMÃO</t>
  </si>
  <si>
    <t>12.19194.13</t>
  </si>
  <si>
    <t>18.12693.10</t>
  </si>
  <si>
    <t>ANTONIO CESAR DOS SANTOS DE SOUSA</t>
  </si>
  <si>
    <t>12.20147.13</t>
  </si>
  <si>
    <t>KLEBER OLIVEIRA AMARO</t>
  </si>
  <si>
    <t>18.10206.10</t>
  </si>
  <si>
    <t>WELLINGTON FERNANDES DO NASCIMENTO</t>
  </si>
  <si>
    <t>ADERBAL SUARES DE JESUS</t>
  </si>
  <si>
    <t>12.19206.13</t>
  </si>
  <si>
    <t>ANDERSON RODRIGO DOS SANTOS BORGES</t>
  </si>
  <si>
    <t>12.27524.15</t>
  </si>
  <si>
    <t>PAULO FERNANDO BARBOSA LEAL NETO</t>
  </si>
  <si>
    <t>RAFAEL DE OLIVEIRA ALMEIDA SAITO</t>
  </si>
  <si>
    <t>12.14647.11</t>
  </si>
  <si>
    <t>MATHEUS AVELAR DOS SANTOS</t>
  </si>
  <si>
    <t xml:space="preserve">12.27532.15  </t>
  </si>
  <si>
    <t xml:space="preserve">PEDRO ESTRELA DE CASTRO ALVES MATOS  </t>
  </si>
  <si>
    <t>18.29411.16</t>
  </si>
  <si>
    <t>DAVI DE MOURA BARBOSA ALVES</t>
  </si>
  <si>
    <t>12.30475.16</t>
  </si>
  <si>
    <t>GUILHERME REZENDE RIBEIRO DE OLIVEIRA</t>
  </si>
  <si>
    <t>SE</t>
  </si>
  <si>
    <t>13.17725.12</t>
  </si>
  <si>
    <t>JOÃO IGOR DOS SANTOS</t>
  </si>
  <si>
    <t>13.14077.11</t>
  </si>
  <si>
    <t xml:space="preserve">GUYLHERME PARADELLAS QUEIROZ CARNEIRO  </t>
  </si>
  <si>
    <t>ICARO GABRIEL MOURA DE SOUZA</t>
  </si>
  <si>
    <t xml:space="preserve">15.30474.16  </t>
  </si>
  <si>
    <t>LEANDRO COSTA DO NASCIMENTO</t>
  </si>
  <si>
    <t>18.20692.13</t>
  </si>
  <si>
    <t>JOAO HENRIQUE CORREA WECKER</t>
  </si>
  <si>
    <t>CAIO DA SILVA DE OLIVEIRA</t>
  </si>
  <si>
    <t>10.30153.16</t>
  </si>
  <si>
    <t>KAIO BARROS LINS E SILVA</t>
  </si>
  <si>
    <t>12.27031.15</t>
  </si>
  <si>
    <t xml:space="preserve">ABBMX ASSOCIAÇÃO BAIANA DE BICICROSS </t>
  </si>
  <si>
    <t>RIAN KEVEN DOS SANTOS BARBOSA</t>
  </si>
  <si>
    <t>12.30454.16</t>
  </si>
  <si>
    <t>GABRIEL NOVAES GOMES LIMA</t>
  </si>
  <si>
    <t>12.16882.12</t>
  </si>
  <si>
    <t>ARIALISON MATHEUS SANTOS MERGULHAO</t>
  </si>
  <si>
    <t>12.22890.14</t>
  </si>
  <si>
    <t>WILLIAM BISPO PEREIRA</t>
  </si>
  <si>
    <t xml:space="preserve">12.27029.15  </t>
  </si>
  <si>
    <t>LUCIMARIO DA PAIXAO BARROS</t>
  </si>
  <si>
    <t>12.14531.11</t>
  </si>
  <si>
    <t>ALEX JUNIOR DOS SANTOS</t>
  </si>
  <si>
    <t>15.14743.11</t>
  </si>
  <si>
    <t>ALEX SANTOS DE MORAIS</t>
  </si>
  <si>
    <t>12.20117.13</t>
  </si>
  <si>
    <t>FRANCISCO GLEIDSON DE OLIVEIRA FERREIRA</t>
  </si>
  <si>
    <t>18.26107.15</t>
  </si>
  <si>
    <t>NADSON DOS SANTOS RODRIGUES</t>
  </si>
  <si>
    <t>12.19212.13</t>
  </si>
  <si>
    <t>ADEAN HENRIQUE LIMA TEIXEIRA</t>
  </si>
  <si>
    <t xml:space="preserve"> 18.9856.10</t>
  </si>
  <si>
    <t>MILTON PEREIRA DOS SANTOS</t>
  </si>
  <si>
    <t>18.9862.10</t>
  </si>
  <si>
    <t xml:space="preserve">AUGUSTO DA SILVA NASCIMENTO </t>
  </si>
  <si>
    <t xml:space="preserve">12.23439.14  </t>
  </si>
  <si>
    <t>JUTAHI DE JESUS SANTOS</t>
  </si>
  <si>
    <t>12.27526.15</t>
  </si>
  <si>
    <t>CAMPEONATO PAULISTA</t>
  </si>
  <si>
    <t>C4</t>
  </si>
  <si>
    <t>MATHEUS APARECIDO AMORIM ARDUINO</t>
  </si>
  <si>
    <t>04.23051.14</t>
  </si>
  <si>
    <t>04.19747.13</t>
  </si>
  <si>
    <t>ENZO BORGES DA SILVA</t>
  </si>
  <si>
    <t>CAIO ONOFRE RIEGERT</t>
  </si>
  <si>
    <t>02.21312.14</t>
  </si>
  <si>
    <t>04.28264.16</t>
  </si>
  <si>
    <t>DERICK PEDRO GARBIN CRUZ</t>
  </si>
  <si>
    <t>EDUARDO PEDRO DE OLIVEIRA FILHO</t>
  </si>
  <si>
    <t>04.19743.13</t>
  </si>
  <si>
    <t>04.28435.16</t>
  </si>
  <si>
    <t>JOÃO VICTOR PAIA DE ARAUJO</t>
  </si>
  <si>
    <t>04.19722.13</t>
  </si>
  <si>
    <t>CAUÃ BORGES DA SILVA</t>
  </si>
  <si>
    <t>04.28233.16</t>
  </si>
  <si>
    <t>CAIQUE BUENO ROSA</t>
  </si>
  <si>
    <t>04.28377.16</t>
  </si>
  <si>
    <t>HEITOR OLIVEIRA FUCHS</t>
  </si>
  <si>
    <t>04.25852.15</t>
  </si>
  <si>
    <t>CARLOS ALBERTO WOJTOWICZ</t>
  </si>
  <si>
    <t>04.25923.15</t>
  </si>
  <si>
    <t>QUEZIA GABRIELA DA SILVA</t>
  </si>
  <si>
    <t xml:space="preserve"> LEME BICICROSS CLUBE</t>
  </si>
  <si>
    <t>JOAO VICTOR  DA SILVA</t>
  </si>
  <si>
    <t>04.28359.16</t>
  </si>
  <si>
    <t>GABRIEL G S FERNANDES</t>
  </si>
  <si>
    <t>04.28381.16</t>
  </si>
  <si>
    <t>JEAN DANIEL PEREIRA</t>
  </si>
  <si>
    <t>ERICK A DOS SANTOS</t>
  </si>
  <si>
    <t>04.22494.14</t>
  </si>
  <si>
    <t>VICTOR CONDE</t>
  </si>
  <si>
    <t>ASSOCIACAO DE C DE C DO JORDAO</t>
  </si>
  <si>
    <t>04.12506.10</t>
  </si>
  <si>
    <t>FRANCIS HEBERT LUIZ</t>
  </si>
  <si>
    <t xml:space="preserve">CAMPEONATO PAULISTA </t>
  </si>
  <si>
    <t>04.12341.10</t>
  </si>
  <si>
    <t>RUBENS S ALVES</t>
  </si>
  <si>
    <t>04.12248.10</t>
  </si>
  <si>
    <t>ARTUR DOS S ALMENDRA</t>
  </si>
  <si>
    <t>Cruiser 50+</t>
  </si>
  <si>
    <t>ATIBAIA BICICROSS CLUBE</t>
  </si>
  <si>
    <t xml:space="preserve">Master </t>
  </si>
  <si>
    <t>04.25606.15</t>
  </si>
  <si>
    <t>ANA CLARA SAMPAIO TORRES</t>
  </si>
  <si>
    <t>RAYANE NAYARA DA SILVA</t>
  </si>
  <si>
    <t>04.16751.12</t>
  </si>
  <si>
    <t>MATHEUS HENRIQUE DE OLIVEIRA</t>
  </si>
  <si>
    <t>04.16742.13</t>
  </si>
  <si>
    <t>04.12577.10</t>
  </si>
  <si>
    <t>EDSON M DE CARVALHO JUNIOR</t>
  </si>
  <si>
    <t>02.23619.14</t>
  </si>
  <si>
    <t>YASMIN MARCELINO IZABEL</t>
  </si>
  <si>
    <t>CAMPEONATO GAUCHO</t>
  </si>
  <si>
    <t>01.23372.16</t>
  </si>
  <si>
    <t>EMILY KAUTZMANN</t>
  </si>
  <si>
    <t>01.29374.16</t>
  </si>
  <si>
    <t>EDUARDA FIGUEREDO SILVEIRA</t>
  </si>
  <si>
    <t>01.19529.13</t>
  </si>
  <si>
    <t>JULIA CARDOZO</t>
  </si>
  <si>
    <t>01.19437.13</t>
  </si>
  <si>
    <t>ISABELLA MEININGER FACCIN</t>
  </si>
  <si>
    <t>SANTA CRUZ BIKER'S CLUBE</t>
  </si>
  <si>
    <t>01.29435.16</t>
  </si>
  <si>
    <t>LETICIA CARVALHO OURIQUE</t>
  </si>
  <si>
    <t>SANTA CICLISMO</t>
  </si>
  <si>
    <t>01.14863.11</t>
  </si>
  <si>
    <t>JÉSSICA GALVÃO FIGUEIRÓ</t>
  </si>
  <si>
    <t>01.19247.13</t>
  </si>
  <si>
    <t>01.13937.11</t>
  </si>
  <si>
    <t>VINICIUS PILTZ</t>
  </si>
  <si>
    <t>01.26702.15</t>
  </si>
  <si>
    <t>RODRIGO PAULO BECKER</t>
  </si>
  <si>
    <t>01.16862.12</t>
  </si>
  <si>
    <t>ARISON ANTONIO RAKOWSKY</t>
  </si>
  <si>
    <t>01.29423.16</t>
  </si>
  <si>
    <t>MARCIO AVILA GARCIA</t>
  </si>
  <si>
    <t>01.19533.13</t>
  </si>
  <si>
    <t>MARIO F DUARTE DE CASTRO</t>
  </si>
  <si>
    <t>01.29481.16</t>
  </si>
  <si>
    <t>FABIO DA SILVA FEIJÓ</t>
  </si>
  <si>
    <t>01.19459.13</t>
  </si>
  <si>
    <t>VILMAR ADAO PILTZ</t>
  </si>
  <si>
    <t>01.26680.15</t>
  </si>
  <si>
    <t>JORGE V D FAGUNDES</t>
  </si>
  <si>
    <t>01.29373.16</t>
  </si>
  <si>
    <t>JOEL HENRIQUE VARGAS MACHADO</t>
  </si>
  <si>
    <t>01.24353.15</t>
  </si>
  <si>
    <t>ARTHUR M F DOS SANTOS</t>
  </si>
  <si>
    <t>01.26770.15</t>
  </si>
  <si>
    <t>JOÃO PEDRO PRIEBE PADILHA</t>
  </si>
  <si>
    <t>01.29372.16</t>
  </si>
  <si>
    <t>LUIZ FELIPE JARDIM STACHLEWSKI</t>
  </si>
  <si>
    <t>01.26837.15</t>
  </si>
  <si>
    <t>GUSTAVO FIGUEREDO LEITE</t>
  </si>
  <si>
    <t>01.26677.15</t>
  </si>
  <si>
    <t>HIGOR WALDOMIRO ZWETSCH</t>
  </si>
  <si>
    <t>01.26860.15</t>
  </si>
  <si>
    <t>BRUNO CARRÃO DA SILVA</t>
  </si>
  <si>
    <t>01.19531.13</t>
  </si>
  <si>
    <t>RAFAEL VINICIUS P. DA SILVA</t>
  </si>
  <si>
    <t>01.19464.13</t>
  </si>
  <si>
    <t>LUCAS RODRIGUES DE FREITAS</t>
  </si>
  <si>
    <t>01.24365.15</t>
  </si>
  <si>
    <t>NICOLAS MAZZANTI</t>
  </si>
  <si>
    <t>01.26892.15</t>
  </si>
  <si>
    <t>LEONARDO ANTÔNIO DE BORBA</t>
  </si>
  <si>
    <t>MOTO CLUBE DE VENÂNCIO AIRES</t>
  </si>
  <si>
    <t>01.23622.14</t>
  </si>
  <si>
    <t>JACKSON P R DA SILVA</t>
  </si>
  <si>
    <t>01.22842.14</t>
  </si>
  <si>
    <t>GABRIEL VARGAS FERNANDES</t>
  </si>
  <si>
    <t>01.29468.16</t>
  </si>
  <si>
    <t>KEVIN DIAN PEIXOTO</t>
  </si>
  <si>
    <t>01.29376.16</t>
  </si>
  <si>
    <t>JANUARIO S BATISTA JUNIOR</t>
  </si>
  <si>
    <t>01.29450.16</t>
  </si>
  <si>
    <t>TOBIAS IURI GOMES</t>
  </si>
  <si>
    <t>01.29469.16</t>
  </si>
  <si>
    <t>EDUARDO JOSE STREIT</t>
  </si>
  <si>
    <t>01.19463.13</t>
  </si>
  <si>
    <t>GIAN BOHN</t>
  </si>
  <si>
    <t>01.13580.11</t>
  </si>
  <si>
    <t>CRISTIANO ROQUE VITALLI</t>
  </si>
  <si>
    <t>ASSOCIAÇÃO CICLISTICA DE ENCANTADO</t>
  </si>
  <si>
    <t>01.18000.13</t>
  </si>
  <si>
    <t>GUSTAVO RAFAEL DA SILVA</t>
  </si>
  <si>
    <t>01.26671.15</t>
  </si>
  <si>
    <t>EDICO AZEVEDO</t>
  </si>
  <si>
    <t xml:space="preserve"> LIGA CAMPOBONENSE DE BMX</t>
  </si>
  <si>
    <t>01.29466.16</t>
  </si>
  <si>
    <t>LUIS FELIPE FEIBER COSTA</t>
  </si>
  <si>
    <t>01.16867.12</t>
  </si>
  <si>
    <t>HENRIQUE ROQUE VITALLI</t>
  </si>
  <si>
    <t>01.16871.12</t>
  </si>
  <si>
    <t>WILLIAM DA ROSA PILTZ</t>
  </si>
  <si>
    <t>01.12783.10</t>
  </si>
  <si>
    <t>VICTOR PILTZ</t>
  </si>
  <si>
    <t>01.19539.13</t>
  </si>
  <si>
    <t>FILIPE LOPES DO NASCIMENTO</t>
  </si>
  <si>
    <t>CAMPEONATO CARIOCA</t>
  </si>
  <si>
    <t>06.29629.16</t>
  </si>
  <si>
    <t>JOAO C M CABRAL CURTY ALVES</t>
  </si>
  <si>
    <t>06.27208.15</t>
  </si>
  <si>
    <t>ANTONY MARCOS LUZ SANTOS</t>
  </si>
  <si>
    <t>06.27206.15</t>
  </si>
  <si>
    <t>WILLIAN BICHARA</t>
  </si>
  <si>
    <t>06.30419.16</t>
  </si>
  <si>
    <t>PAULO VIDAL CHAFIM</t>
  </si>
  <si>
    <t>FELIPE L PENNA CAETANO</t>
  </si>
  <si>
    <t xml:space="preserve">MASTER </t>
  </si>
  <si>
    <t>06.30399.16</t>
  </si>
  <si>
    <t>JULIO A DOS SANTOS JUNIOR</t>
  </si>
  <si>
    <t>MARCELO J M PERNAMBUCO</t>
  </si>
  <si>
    <t>MAGNO R DOS SANTOS</t>
  </si>
  <si>
    <t>CAMPAONATO CARIOCA</t>
  </si>
  <si>
    <t>CAMPEONATO BAIANO</t>
  </si>
  <si>
    <t>12.27531.15</t>
  </si>
  <si>
    <t>DANIEL LOPES DA SILVA</t>
  </si>
  <si>
    <t>12.16886.12</t>
  </si>
  <si>
    <t>WESLLEY M SANTOS SILVA</t>
  </si>
  <si>
    <t>12.12625.10</t>
  </si>
  <si>
    <t>THAISE L RIBEIRO DE SOUZA</t>
  </si>
  <si>
    <t xml:space="preserve"> ABBMX ASSOCIAÇÃO BAIANA DE BICICROSS</t>
  </si>
  <si>
    <t>CÉZAR A MORAIS SOLEDADE</t>
  </si>
  <si>
    <t>CAMNPEONATO BAIANO</t>
  </si>
  <si>
    <t>FABIO G. DOS SANTOS</t>
  </si>
  <si>
    <t>CAMPEONATO MINEIRO</t>
  </si>
  <si>
    <t>JHONATHAN D S VIANA</t>
  </si>
  <si>
    <t>05.28842.16</t>
  </si>
  <si>
    <t>BRENO MARTINS CARVALHO</t>
  </si>
  <si>
    <t>SETE LAGOAS</t>
  </si>
  <si>
    <t>05.24561.15</t>
  </si>
  <si>
    <t>LUCAS G D OLIVEIRA RODRIGUES</t>
  </si>
  <si>
    <t>05.27863.16</t>
  </si>
  <si>
    <t>WEULLER NOVAIS RAMOS</t>
  </si>
  <si>
    <t>VARGINHA-BMX/MG</t>
  </si>
  <si>
    <t>AMARAL</t>
  </si>
  <si>
    <t>04.25933.15</t>
  </si>
  <si>
    <t>MARCEL CONRADO MARQUES</t>
  </si>
  <si>
    <t>05.28494.16</t>
  </si>
  <si>
    <t>ASSOCIAÇÃO MURIAENSE DE BICICROSS AMBX</t>
  </si>
  <si>
    <t>05.29936.16</t>
  </si>
  <si>
    <t>VALDISLEI JOSE MARTINS</t>
  </si>
  <si>
    <t>05.27806.16</t>
  </si>
  <si>
    <t>JULIO CESAR LEOPOLDINO</t>
  </si>
  <si>
    <t>BMX VARGINHA</t>
  </si>
  <si>
    <t>05.8032.09</t>
  </si>
  <si>
    <t>IBIRITE</t>
  </si>
  <si>
    <t>04.16707.13</t>
  </si>
  <si>
    <t>JOÃO MARTINS ESTORANI NETO</t>
  </si>
  <si>
    <t>WELLINGTON FORIM FRANCISCO DE ASSIS SILVA</t>
  </si>
  <si>
    <t>05.21771.14</t>
  </si>
  <si>
    <t>VINICIUS DIAS DA SILVA</t>
  </si>
  <si>
    <t>05.26842.15</t>
  </si>
  <si>
    <t>MICHELL DOS REIS FRAZAO CANDIDO</t>
  </si>
  <si>
    <t>05.21772.14</t>
  </si>
  <si>
    <t>LUCAS DE PAULA MENDES</t>
  </si>
  <si>
    <t>04.25963.15</t>
  </si>
  <si>
    <t>JOÃO PAULO DE OLIVEIRA RENO</t>
  </si>
  <si>
    <t>05.15216.11</t>
  </si>
  <si>
    <t>LAIS LÉLIO COSTA</t>
  </si>
  <si>
    <t>ASSOCIAÇÃO BICICROSS DE TAIOBEIRAS</t>
  </si>
  <si>
    <t>09.14893.11</t>
  </si>
  <si>
    <t>ALENCAR SOARES DA SILVA</t>
  </si>
  <si>
    <t>04.15285.11</t>
  </si>
  <si>
    <t>MARCIO MENDONCA</t>
  </si>
  <si>
    <t>05.23197.14</t>
  </si>
  <si>
    <t>REGINALDO FERNANDES VALU</t>
  </si>
  <si>
    <t>ACADEMIA AZUL DO MAR/HD SOLDAS ESPECIALIZADA</t>
  </si>
  <si>
    <t>CAMPEONATO METROPOLITANO</t>
  </si>
  <si>
    <t>10.24497.15</t>
  </si>
  <si>
    <t>JULIANO ALVES PEREIRA FILHO</t>
  </si>
  <si>
    <t>10.28270.16</t>
  </si>
  <si>
    <t>CARLOS HENRIQUE MACHADO</t>
  </si>
  <si>
    <t xml:space="preserve">CAMPEONATO METROPOLITANO </t>
  </si>
  <si>
    <t>10.13588.11</t>
  </si>
  <si>
    <t>ANDERSON DOMINGOS DA PAZ</t>
  </si>
  <si>
    <t>CLUBE BIKE CERRADO</t>
  </si>
  <si>
    <t>04.25954.15</t>
  </si>
  <si>
    <t>KAUAN AFFONSO DA SILVA</t>
  </si>
  <si>
    <t>04.25921.15</t>
  </si>
  <si>
    <t>RAFAEL DE MATOS OLIVEIRA</t>
  </si>
  <si>
    <t>04.19833.13</t>
  </si>
  <si>
    <t>KAIQUE JOSÉ RAMOS</t>
  </si>
  <si>
    <t>04.25935.15</t>
  </si>
  <si>
    <t>LUCAS PRADO SOARES DE JESUS</t>
  </si>
  <si>
    <t>04.28726.16</t>
  </si>
  <si>
    <t>04.12429.10</t>
  </si>
  <si>
    <t>MARCIO RODRIGO DE SOUZA</t>
  </si>
  <si>
    <t>05.12733.10</t>
  </si>
  <si>
    <t>WELLINGTON J. DIAS RODRIGUES</t>
  </si>
  <si>
    <t>04.16644.12</t>
  </si>
  <si>
    <t>FERNANDO JOSE CASSEMIRO</t>
  </si>
  <si>
    <t>04.25870.15</t>
  </si>
  <si>
    <t>GABRIEL ELIAS ALVES DE OLIVEIRA</t>
  </si>
  <si>
    <t>ASSOCIAÇÃO AMIGOS DO BICICROSS DE LORENA</t>
  </si>
  <si>
    <t>04.12478.10</t>
  </si>
  <si>
    <t>ELIANDRO SANTOS DE AGUIAR</t>
  </si>
  <si>
    <t>04.30316.16</t>
  </si>
  <si>
    <t>EFRAIN CARLOS DE ANDRADE</t>
  </si>
  <si>
    <t>04.12475.10</t>
  </si>
  <si>
    <t>EDUARDO PEDRO DE OLIVEIRA</t>
  </si>
  <si>
    <t>04.19709.13</t>
  </si>
  <si>
    <t>ANDRE FABIANO BERTOLUCCI</t>
  </si>
  <si>
    <t>28.26839.15</t>
  </si>
  <si>
    <t>RR</t>
  </si>
  <si>
    <t>04.25958.15</t>
  </si>
  <si>
    <t>JOCIANO AFONSO DE SOUZA</t>
  </si>
  <si>
    <t>04.25853.15</t>
  </si>
  <si>
    <t>CELIO DE SOUZA SILVA</t>
  </si>
  <si>
    <t>CAPEONATO PAULISTA</t>
  </si>
  <si>
    <t>04.25940.15</t>
  </si>
  <si>
    <t>LEONARDO PAES DE FARIA</t>
  </si>
  <si>
    <t>04.28802.16</t>
  </si>
  <si>
    <t>WELLINGTON FAGUNDES SOUZA</t>
  </si>
  <si>
    <t>04.12438.10</t>
  </si>
  <si>
    <t>CELSO L BIESCKI</t>
  </si>
  <si>
    <t xml:space="preserve">ASSOCIACAO DE CICLISMO DE CAMPOS DO JORDAO 
</t>
  </si>
  <si>
    <t>04.25926.15</t>
  </si>
  <si>
    <t>PABLO HENRIQUE DOS SANTOS</t>
  </si>
  <si>
    <t>09.9618.10</t>
  </si>
  <si>
    <t>ANDRÉ LUIZ DA SILVA</t>
  </si>
  <si>
    <t>04.28553.16</t>
  </si>
  <si>
    <t>LEANDRO CARAPELLI BENTO</t>
  </si>
  <si>
    <t>04.25859.15</t>
  </si>
  <si>
    <t>DAMIAO COSTA CRUZ</t>
  </si>
  <si>
    <t>04.28605.16</t>
  </si>
  <si>
    <t>WILBER MODESTO COSTA</t>
  </si>
  <si>
    <t>ANDRE LUIS DIAS OLIVEIRA</t>
  </si>
  <si>
    <t>04.16719.12</t>
  </si>
  <si>
    <t>HUDSON RICHARD GIUPPONI MORI</t>
  </si>
  <si>
    <t>04.25840.15</t>
  </si>
  <si>
    <t>04.25842.15</t>
  </si>
  <si>
    <t>ANGELO RICARDO FORNER</t>
  </si>
  <si>
    <t>CAMPEONATO GOIANO</t>
  </si>
  <si>
    <t>09.27254.15</t>
  </si>
  <si>
    <t>EMILY SOUZA TELES</t>
  </si>
  <si>
    <t>09.27250.15</t>
  </si>
  <si>
    <t>ELIANE MELO DE SOUZA</t>
  </si>
  <si>
    <t>CLUBE DE ESPORTE OS GOIABAS</t>
  </si>
  <si>
    <t>09.27240.15</t>
  </si>
  <si>
    <t>LEANDRO DA SILVA BELO</t>
  </si>
  <si>
    <t>NOMADES BIKE CLUBE</t>
  </si>
  <si>
    <t>09.27251.15</t>
  </si>
  <si>
    <t>JOAO PEDRO DAINEZE ANDRADE</t>
  </si>
  <si>
    <t>09.12799.10</t>
  </si>
  <si>
    <t>JOSE M RODRIGUES DE MORAES</t>
  </si>
  <si>
    <t>09.27258.15</t>
  </si>
  <si>
    <t>LUCIANO DE SOUZA JUNIO</t>
  </si>
  <si>
    <t>09.12812.10</t>
  </si>
  <si>
    <t>ALEXANDRE DE PINA VIEIRA</t>
  </si>
  <si>
    <t>09.27249.15</t>
  </si>
  <si>
    <t>09.14704.11</t>
  </si>
  <si>
    <t>GILBERLIGIAN REIS OLIVEIRA</t>
  </si>
  <si>
    <t>09.12808.10</t>
  </si>
  <si>
    <t>KASSIO SANTOS FERREIRA</t>
  </si>
  <si>
    <t>09.20044.13</t>
  </si>
  <si>
    <t>LEANDRO DE SOUSA OLIVEIRA</t>
  </si>
  <si>
    <t>09.21320.14</t>
  </si>
  <si>
    <t>09.27244.15</t>
  </si>
  <si>
    <t>LUCAS BARBOSA COELHO</t>
  </si>
  <si>
    <t>09.12305.10</t>
  </si>
  <si>
    <t>ROBERTO SAMUEL DA ROCHA</t>
  </si>
  <si>
    <t>09.24491.15</t>
  </si>
  <si>
    <t>LUCAS FREITAS DA SILVA</t>
  </si>
  <si>
    <t>EWERTON R GONÇALVES</t>
  </si>
  <si>
    <t>RYCHARD M GOMES DA SILVA</t>
  </si>
  <si>
    <t>ALEX G CALAZANS PEREIRA</t>
  </si>
  <si>
    <t>DOUGLAS E GALVAO SANTOS</t>
  </si>
  <si>
    <t>MAXSANDRO M DE OLIVEIRA</t>
  </si>
  <si>
    <t>ANDERSON P D SANTOS PRATES</t>
  </si>
  <si>
    <t>3ª Copa Brasil Central de BMX</t>
  </si>
  <si>
    <t>3ª COPA BRASIL CENTRAL DE BMX</t>
  </si>
  <si>
    <t>22.26402.15</t>
  </si>
  <si>
    <t>ALDINEY BORGES LUIZ</t>
  </si>
  <si>
    <t>21.23202.14</t>
  </si>
  <si>
    <t>FÁBIO SOARES DA SILVA</t>
  </si>
  <si>
    <t>AM</t>
  </si>
  <si>
    <t>09.12784.10</t>
  </si>
  <si>
    <t>LEANDRO DA COSTA E SILVA</t>
  </si>
  <si>
    <t>CAMPEONATO CEARENSE</t>
  </si>
  <si>
    <t>18.27518.15</t>
  </si>
  <si>
    <t>CAIO CESAR DA SILVA ALVES</t>
  </si>
  <si>
    <t>18.26109.15</t>
  </si>
  <si>
    <t>KEISON DA SILVA BRITO</t>
  </si>
  <si>
    <t>18.28485.16</t>
  </si>
  <si>
    <t>FRANCISCO A GOMES DE SOUZA</t>
  </si>
  <si>
    <t>18.20700.13</t>
  </si>
  <si>
    <t>DAVI FERREIRA QUIRINO</t>
  </si>
  <si>
    <t>18.12214.10</t>
  </si>
  <si>
    <t>JEFFERSON M DO NASCIMENTO</t>
  </si>
  <si>
    <t>ASSOCIC</t>
  </si>
  <si>
    <t>18.9859.10</t>
  </si>
  <si>
    <t>18.27803.16</t>
  </si>
  <si>
    <t>FRANCISCO A. F CAVALCANTE</t>
  </si>
  <si>
    <t xml:space="preserve"> ASSOCIAÇÃO CEARENSE DE BICICROSS</t>
  </si>
  <si>
    <t>18.28475.16</t>
  </si>
  <si>
    <t>RODRIGO FRAGA</t>
  </si>
  <si>
    <t>18.9858.10</t>
  </si>
  <si>
    <t>CESAR ALVES DE OLIVEIRA</t>
  </si>
  <si>
    <t>18.12024.10</t>
  </si>
  <si>
    <t>HUMBERTO SERGIO DE HOLANDA</t>
  </si>
  <si>
    <t>18.9854.10</t>
  </si>
  <si>
    <t>MARCOS H PIRES GONÇALCES</t>
  </si>
  <si>
    <t>18.27801.16</t>
  </si>
  <si>
    <t>MARCELO MOREIRA DA SILVA</t>
  </si>
  <si>
    <t>18.26106.15</t>
  </si>
  <si>
    <t>18.9866.10</t>
  </si>
  <si>
    <t>18.20068.13</t>
  </si>
  <si>
    <t>TELMO DE CASTRO POMPEU</t>
  </si>
  <si>
    <t>18.10208.10</t>
  </si>
  <si>
    <t>TONY MACENA DE SOUSA ALVES</t>
  </si>
  <si>
    <t>18.27805.16</t>
  </si>
  <si>
    <t>DANIEL MAGALHÃES DE OLIVEIRA</t>
  </si>
  <si>
    <t>CAMPEPONATO CEARENSE</t>
  </si>
  <si>
    <t>CAMPEONATO PARANAENSE</t>
  </si>
  <si>
    <t>03.29840.16</t>
  </si>
  <si>
    <t>ISAQUE TREVISAN PAMPLONA</t>
  </si>
  <si>
    <t>03.29965.16</t>
  </si>
  <si>
    <t>PEDRO TREVISAN PAMPLONA</t>
  </si>
  <si>
    <t>03.25692.15</t>
  </si>
  <si>
    <t>LUCA MOREIRA</t>
  </si>
  <si>
    <t>03.25139.15</t>
  </si>
  <si>
    <t>ARTHUR JONER GOBBI</t>
  </si>
  <si>
    <t>03.28796.16</t>
  </si>
  <si>
    <t>DOUGLAS ZIMMERMANN TINELLI</t>
  </si>
  <si>
    <t>03.25689.15</t>
  </si>
  <si>
    <t>BRUNO FINGER SCHERER</t>
  </si>
  <si>
    <t>03.29837.16</t>
  </si>
  <si>
    <t>GABRIEL DE OLIVEIRA ZERBINI</t>
  </si>
  <si>
    <t>03.14839.11</t>
  </si>
  <si>
    <t>GABRIEL LUIZ SCHROEDER</t>
  </si>
  <si>
    <t>03.29841.16</t>
  </si>
  <si>
    <t>LUIS FELIPE CELESTINO JORGE</t>
  </si>
  <si>
    <t>CAMPEONATO PARANAESNE</t>
  </si>
  <si>
    <t>03.29836.16</t>
  </si>
  <si>
    <t>DANIEL DE OLIVEIRA MENDES</t>
  </si>
  <si>
    <t>03.26914.15</t>
  </si>
  <si>
    <t>SAMUEL SENNE VASCONCELLOS</t>
  </si>
  <si>
    <t>03.16827.12</t>
  </si>
  <si>
    <t>03.26854.15</t>
  </si>
  <si>
    <t>FELIPE VIEIRA DE CARVALHO</t>
  </si>
  <si>
    <t>03.26732.15</t>
  </si>
  <si>
    <t>ALEXSANDER VORPAGEL FISS</t>
  </si>
  <si>
    <t>03.18774.13</t>
  </si>
  <si>
    <t>ALAN RICARDO DA ROSA</t>
  </si>
  <si>
    <t>03.29838.16</t>
  </si>
  <si>
    <t>GABRIEL FAVERO E SILVA</t>
  </si>
  <si>
    <t>03.17952.12</t>
  </si>
  <si>
    <t>GETÚLIO FRANCISCO DA CRUZ</t>
  </si>
  <si>
    <t xml:space="preserve"> ASSOCIAÇÃO RONDONENSE DE BICICROSS</t>
  </si>
  <si>
    <t>03.22998.14</t>
  </si>
  <si>
    <t>EVANDRO JOSÉ GOBBI</t>
  </si>
  <si>
    <t>03.26224.15</t>
  </si>
  <si>
    <t>JEFTE MARCIO DOS SANTOS VIEIRA</t>
  </si>
  <si>
    <t>03.30410.16</t>
  </si>
  <si>
    <t>ANDRE LUIZ FERREIRA</t>
  </si>
  <si>
    <t>03.28883.16</t>
  </si>
  <si>
    <t>CARLOS MAGNO DE PAIVA</t>
  </si>
  <si>
    <t>JMS TEAM BMX</t>
  </si>
  <si>
    <t>CAMPEONATO BRASILEIRO</t>
  </si>
  <si>
    <t>03.23001.14</t>
  </si>
  <si>
    <t>JOSE ROBERTO DE OLIVEIRA JUNIOR</t>
  </si>
  <si>
    <t>03.25403.15</t>
  </si>
  <si>
    <t>CRISTIANO DA CUNHA</t>
  </si>
  <si>
    <t>03.30408.16</t>
  </si>
  <si>
    <t>03.25317.15</t>
  </si>
  <si>
    <t>JULIA STUBER SCHROEDER</t>
  </si>
  <si>
    <t>JOÃO A. DA SILVA CAMARGO</t>
  </si>
  <si>
    <t xml:space="preserve">JMS TEAM BMX </t>
  </si>
  <si>
    <t>ROGÉRIO T. DE SOUSA FILHO</t>
  </si>
  <si>
    <t>MATHEUS E. CORREIA DA SILVA</t>
  </si>
  <si>
    <t>JEFTE M O DOS SANTOS VIEIRA</t>
  </si>
  <si>
    <t>LUCIANO C DE OLIVEIRA JUNIOR</t>
  </si>
  <si>
    <t>AMAUDSON X VERAS MENDONÇ</t>
  </si>
  <si>
    <t>LUIZ C FERREIRA DA SILVA</t>
  </si>
  <si>
    <t>SERGIO R. DE MAGALHAES</t>
  </si>
  <si>
    <t>THIAGO FERREIRA BRASIL</t>
  </si>
  <si>
    <t>04.19927.13</t>
  </si>
  <si>
    <t>MARCOS FERNANDO C MARCONDES</t>
  </si>
  <si>
    <t>04.12428.10</t>
  </si>
  <si>
    <t>DIOGO SIMÕES LACERDA</t>
  </si>
  <si>
    <t>04.28266.16</t>
  </si>
  <si>
    <t>ACB INDAIATUBA</t>
  </si>
  <si>
    <t>04.23066.14</t>
  </si>
  <si>
    <t>GETHER AZARIAS DA CRUZ JR</t>
  </si>
  <si>
    <t>04.12416.10</t>
  </si>
  <si>
    <t>LUCAS MARTINS PEREIRA</t>
  </si>
  <si>
    <t>04.28255.16</t>
  </si>
  <si>
    <t>CAROLINE LEONE FALEIRO</t>
  </si>
  <si>
    <t>Girls15/17</t>
  </si>
  <si>
    <t>04.25856.15</t>
  </si>
  <si>
    <t>CLAUDIA DOS ANJOS ALVAREZ</t>
  </si>
  <si>
    <t>ASSOC SOCIO ESPORTIVA SPX</t>
  </si>
  <si>
    <t>04.23028.14</t>
  </si>
  <si>
    <t>TIAGO BUENO DE OLIVEIRA</t>
  </si>
  <si>
    <t>04.23044.14</t>
  </si>
  <si>
    <t>MIGUEL FUCHS WOJTOWICZ</t>
  </si>
  <si>
    <t>Boys 9</t>
  </si>
  <si>
    <t>CLUBE PAULISTA DE BMX</t>
  </si>
  <si>
    <t>04.16733.12</t>
  </si>
  <si>
    <t>GUSTAVO CRISPIM RAMOS</t>
  </si>
  <si>
    <t>04.28322.16</t>
  </si>
  <si>
    <t>GABRIEL BORINI LIMA</t>
  </si>
  <si>
    <t>ASSOCIAÇÃO VOTORANTINENSE DE BMX</t>
  </si>
  <si>
    <t>04.14868.11</t>
  </si>
  <si>
    <t>LEONARDO CARDOSO ZAVAGLI</t>
  </si>
  <si>
    <t>RAFAEL LIAO POLONI</t>
  </si>
  <si>
    <t>04.12356.10</t>
  </si>
  <si>
    <t>04.19208.13</t>
  </si>
  <si>
    <t>PEDRO VILLAN MONTAN</t>
  </si>
  <si>
    <t>04.16615.12</t>
  </si>
  <si>
    <t>EULER VIEIRA DE M COSTA</t>
  </si>
  <si>
    <t>04.19937.13</t>
  </si>
  <si>
    <t>WILLIAM SILVA</t>
  </si>
  <si>
    <t>04.26797.15</t>
  </si>
  <si>
    <t>LUAN FANGER GODOI</t>
  </si>
  <si>
    <t>04.16744.13</t>
  </si>
  <si>
    <t>TIAGO RICARDO TEIXEIRA</t>
  </si>
  <si>
    <t>21.20800.13</t>
  </si>
  <si>
    <t>RONAN ANDRADE MEDRADO</t>
  </si>
  <si>
    <t>02.22068.14</t>
  </si>
  <si>
    <t>GLEISSON FELIPE GODOI BITTENCOURT</t>
  </si>
  <si>
    <t>BALNEAREO CAMBORIU</t>
  </si>
  <si>
    <t>EDERSON LUIZ ANSANI</t>
  </si>
  <si>
    <t>04.28267.16</t>
  </si>
  <si>
    <t>RODRIGUO MIGUEL DE SOUSA RAPOSO</t>
  </si>
  <si>
    <t>04.28257.16</t>
  </si>
  <si>
    <t>CHRYSTIAN GABRIEL RODRIGUES TELLES</t>
  </si>
  <si>
    <t>SAULO DE OLIVEIRA DELACQUIA</t>
  </si>
  <si>
    <t>04.25906.15</t>
  </si>
  <si>
    <t>04.19704.13</t>
  </si>
  <si>
    <t>ALAN MARTINS FARIAS</t>
  </si>
  <si>
    <t>04.28449.16</t>
  </si>
  <si>
    <t>JONATAS FERNANDO FREIRE</t>
  </si>
  <si>
    <t>04.28725.16</t>
  </si>
  <si>
    <t>RODRIGO RAMOS</t>
  </si>
  <si>
    <t>ELIMAR JOSÉ DOS SANTOS</t>
  </si>
  <si>
    <t>04.28599.16</t>
  </si>
  <si>
    <t>SANDRO BUENO DE CAMARGO</t>
  </si>
  <si>
    <t>ALAN FABIO CATALANO</t>
  </si>
  <si>
    <t>04.12199.10</t>
  </si>
  <si>
    <t>COPA BRASIL DE BMX 2016 - 4° ETAPA (04/12 Salvador - BA)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</si>
</sst>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17" borderId="17" xfId="0" applyFont="1" applyFill="1" applyBorder="1" applyAlignment="1">
      <alignment horizontal="center"/>
    </xf>
    <xf numFmtId="0" fontId="0" fillId="17" borderId="17" xfId="0" applyFill="1" applyBorder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7" borderId="17" xfId="0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33" borderId="10" xfId="51" applyFont="1" applyFill="1" applyBorder="1" applyAlignment="1">
      <alignment horizontal="center" wrapText="1"/>
      <protection/>
    </xf>
    <xf numFmtId="0" fontId="0" fillId="33" borderId="14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17" borderId="12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14" xfId="0" applyFont="1" applyFill="1" applyBorder="1" applyAlignment="1">
      <alignment wrapText="1"/>
    </xf>
    <xf numFmtId="0" fontId="0" fillId="17" borderId="0" xfId="0" applyFont="1" applyFill="1" applyAlignment="1">
      <alignment/>
    </xf>
    <xf numFmtId="0" fontId="0" fillId="17" borderId="1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_Ranking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="80" zoomScaleNormal="80" zoomScalePageLayoutView="0" workbookViewId="0" topLeftCell="A4">
      <selection activeCell="E35" sqref="E3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8" width="5.28125" style="9" customWidth="1"/>
    <col min="19" max="19" width="5.28125" style="10" customWidth="1"/>
    <col min="20" max="20" width="0.85546875" style="8" customWidth="1"/>
  </cols>
  <sheetData>
    <row r="1" spans="1:20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1412</v>
      </c>
      <c r="K1" s="104" t="s">
        <v>1304</v>
      </c>
      <c r="L1" s="104" t="s">
        <v>1302</v>
      </c>
      <c r="M1" s="104" t="s">
        <v>1277</v>
      </c>
      <c r="N1" s="104" t="s">
        <v>1136</v>
      </c>
      <c r="O1" s="104" t="s">
        <v>1450</v>
      </c>
      <c r="P1" s="97" t="s">
        <v>885</v>
      </c>
      <c r="Q1" s="97" t="s">
        <v>689</v>
      </c>
      <c r="R1" s="97" t="s">
        <v>565</v>
      </c>
      <c r="S1" s="97" t="s">
        <v>502</v>
      </c>
      <c r="T1" s="96"/>
    </row>
    <row r="2" spans="1:20" s="3" customFormat="1" ht="69.75" customHeight="1">
      <c r="A2" s="98" t="s">
        <v>1287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105"/>
      <c r="M2" s="105"/>
      <c r="N2" s="105"/>
      <c r="O2" s="105"/>
      <c r="P2" s="97"/>
      <c r="Q2" s="97"/>
      <c r="R2" s="97"/>
      <c r="S2" s="97"/>
      <c r="T2" s="96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1037</v>
      </c>
      <c r="P3" s="24" t="s">
        <v>861</v>
      </c>
      <c r="Q3" s="24" t="s">
        <v>690</v>
      </c>
      <c r="R3" s="24" t="s">
        <v>457</v>
      </c>
      <c r="S3" s="26" t="s">
        <v>457</v>
      </c>
      <c r="T3" s="14"/>
    </row>
    <row r="4" spans="1:20" ht="15" customHeight="1">
      <c r="A4" s="4">
        <v>1</v>
      </c>
      <c r="B4" s="4" t="s">
        <v>426</v>
      </c>
      <c r="C4" s="5" t="s">
        <v>432</v>
      </c>
      <c r="D4" s="4" t="s">
        <v>1179</v>
      </c>
      <c r="E4" s="5" t="s">
        <v>503</v>
      </c>
      <c r="F4" s="4" t="s">
        <v>70</v>
      </c>
      <c r="G4" s="4">
        <f aca="true" t="shared" si="0" ref="G4:G16">SUM(I4:S4)</f>
        <v>310</v>
      </c>
      <c r="H4" s="12"/>
      <c r="I4" s="6"/>
      <c r="J4" s="6"/>
      <c r="K4" s="6">
        <v>20</v>
      </c>
      <c r="L4" s="6"/>
      <c r="M4" s="6">
        <v>20</v>
      </c>
      <c r="N4" s="6"/>
      <c r="O4" s="6"/>
      <c r="P4" s="6">
        <v>130</v>
      </c>
      <c r="Q4" s="6"/>
      <c r="R4" s="6">
        <v>75</v>
      </c>
      <c r="S4" s="7">
        <v>65</v>
      </c>
      <c r="T4" s="15"/>
    </row>
    <row r="5" spans="1:20" ht="15" customHeight="1">
      <c r="A5" s="4">
        <v>2</v>
      </c>
      <c r="B5" s="4" t="s">
        <v>425</v>
      </c>
      <c r="C5" s="5" t="s">
        <v>431</v>
      </c>
      <c r="D5" s="4" t="s">
        <v>1179</v>
      </c>
      <c r="E5" s="5" t="s">
        <v>480</v>
      </c>
      <c r="F5" s="4" t="s">
        <v>15</v>
      </c>
      <c r="G5" s="4">
        <f t="shared" si="0"/>
        <v>245</v>
      </c>
      <c r="H5" s="12"/>
      <c r="I5" s="6"/>
      <c r="J5" s="6"/>
      <c r="K5" s="6"/>
      <c r="L5" s="6"/>
      <c r="M5" s="6"/>
      <c r="N5" s="6">
        <v>20</v>
      </c>
      <c r="O5" s="6"/>
      <c r="P5" s="6">
        <v>150</v>
      </c>
      <c r="Q5" s="6"/>
      <c r="R5" s="6"/>
      <c r="S5" s="7">
        <v>75</v>
      </c>
      <c r="T5" s="15"/>
    </row>
    <row r="6" spans="1:20" ht="15" customHeight="1">
      <c r="A6" s="4">
        <v>3</v>
      </c>
      <c r="B6" s="4" t="s">
        <v>838</v>
      </c>
      <c r="C6" s="5" t="s">
        <v>837</v>
      </c>
      <c r="D6" s="4" t="s">
        <v>1179</v>
      </c>
      <c r="E6" s="5" t="s">
        <v>481</v>
      </c>
      <c r="F6" s="4" t="s">
        <v>13</v>
      </c>
      <c r="G6" s="4">
        <f t="shared" si="0"/>
        <v>180</v>
      </c>
      <c r="H6" s="12"/>
      <c r="I6" s="6"/>
      <c r="J6" s="6"/>
      <c r="K6" s="6"/>
      <c r="L6" s="6"/>
      <c r="M6" s="6"/>
      <c r="N6" s="6"/>
      <c r="O6" s="6"/>
      <c r="P6" s="6">
        <v>80</v>
      </c>
      <c r="Q6" s="6">
        <v>100</v>
      </c>
      <c r="R6" s="6"/>
      <c r="S6" s="7"/>
      <c r="T6" s="15"/>
    </row>
    <row r="7" spans="1:20" ht="15" customHeight="1">
      <c r="A7" s="4">
        <v>4</v>
      </c>
      <c r="B7" s="4" t="s">
        <v>913</v>
      </c>
      <c r="C7" s="5" t="s">
        <v>912</v>
      </c>
      <c r="D7" s="4" t="s">
        <v>1179</v>
      </c>
      <c r="E7" s="5" t="s">
        <v>478</v>
      </c>
      <c r="F7" s="4" t="s">
        <v>15</v>
      </c>
      <c r="G7" s="4">
        <f t="shared" si="0"/>
        <v>110</v>
      </c>
      <c r="H7" s="12"/>
      <c r="I7" s="6"/>
      <c r="J7" s="6"/>
      <c r="K7" s="6"/>
      <c r="L7" s="6"/>
      <c r="M7" s="6"/>
      <c r="N7" s="6"/>
      <c r="O7" s="6"/>
      <c r="P7" s="6">
        <v>110</v>
      </c>
      <c r="Q7" s="6"/>
      <c r="R7" s="6"/>
      <c r="S7" s="7"/>
      <c r="T7" s="15"/>
    </row>
    <row r="8" spans="1:20" ht="15" customHeight="1">
      <c r="A8" s="4">
        <v>5</v>
      </c>
      <c r="B8" s="4" t="s">
        <v>1017</v>
      </c>
      <c r="C8" s="5" t="s">
        <v>1014</v>
      </c>
      <c r="D8" s="4" t="s">
        <v>1179</v>
      </c>
      <c r="E8" s="5" t="s">
        <v>481</v>
      </c>
      <c r="F8" s="4" t="s">
        <v>13</v>
      </c>
      <c r="G8" s="4">
        <f t="shared" si="0"/>
        <v>90</v>
      </c>
      <c r="H8" s="12"/>
      <c r="I8" s="6"/>
      <c r="J8" s="6"/>
      <c r="K8" s="6"/>
      <c r="L8" s="6"/>
      <c r="M8" s="6"/>
      <c r="N8" s="6"/>
      <c r="O8" s="6"/>
      <c r="P8" s="6">
        <v>90</v>
      </c>
      <c r="Q8" s="6"/>
      <c r="R8" s="6"/>
      <c r="S8" s="7"/>
      <c r="T8" s="15"/>
    </row>
    <row r="9" spans="1:20" ht="15" customHeight="1">
      <c r="A9" s="4">
        <v>6</v>
      </c>
      <c r="B9" s="4" t="s">
        <v>427</v>
      </c>
      <c r="C9" s="5" t="s">
        <v>433</v>
      </c>
      <c r="D9" s="4" t="s">
        <v>1179</v>
      </c>
      <c r="E9" s="5" t="s">
        <v>474</v>
      </c>
      <c r="F9" s="4" t="s">
        <v>15</v>
      </c>
      <c r="G9" s="4">
        <f>SUM(I9:S9)</f>
        <v>71</v>
      </c>
      <c r="H9" s="12"/>
      <c r="I9" s="6"/>
      <c r="J9" s="6"/>
      <c r="K9" s="6"/>
      <c r="L9" s="6"/>
      <c r="M9" s="6"/>
      <c r="N9" s="6">
        <v>16</v>
      </c>
      <c r="O9" s="6"/>
      <c r="P9" s="6"/>
      <c r="Q9" s="6"/>
      <c r="R9" s="6"/>
      <c r="S9" s="7">
        <v>55</v>
      </c>
      <c r="T9" s="15"/>
    </row>
    <row r="10" spans="1:22" ht="15" customHeight="1">
      <c r="A10" s="4">
        <v>7</v>
      </c>
      <c r="B10" s="4" t="s">
        <v>1016</v>
      </c>
      <c r="C10" s="5" t="s">
        <v>1015</v>
      </c>
      <c r="D10" s="4" t="s">
        <v>1179</v>
      </c>
      <c r="E10" s="5" t="s">
        <v>481</v>
      </c>
      <c r="F10" s="4" t="s">
        <v>76</v>
      </c>
      <c r="G10" s="4">
        <f t="shared" si="0"/>
        <v>70</v>
      </c>
      <c r="H10" s="12"/>
      <c r="I10" s="6"/>
      <c r="J10" s="6"/>
      <c r="K10" s="6"/>
      <c r="L10" s="6"/>
      <c r="M10" s="6"/>
      <c r="N10" s="6"/>
      <c r="O10" s="6"/>
      <c r="P10" s="6">
        <v>70</v>
      </c>
      <c r="Q10" s="6"/>
      <c r="R10" s="6"/>
      <c r="S10" s="7"/>
      <c r="T10" s="15"/>
      <c r="V10" s="3"/>
    </row>
    <row r="11" spans="1:20" ht="15" customHeight="1">
      <c r="A11" s="55">
        <v>8</v>
      </c>
      <c r="B11" s="58" t="s">
        <v>1434</v>
      </c>
      <c r="C11" s="47" t="s">
        <v>1435</v>
      </c>
      <c r="D11" s="55" t="s">
        <v>1179</v>
      </c>
      <c r="E11" s="57" t="s">
        <v>522</v>
      </c>
      <c r="F11" s="4" t="s">
        <v>58</v>
      </c>
      <c r="G11" s="4">
        <f>SUM(I11:S11)</f>
        <v>60</v>
      </c>
      <c r="H11" s="12"/>
      <c r="I11" s="6"/>
      <c r="J11" s="6">
        <v>20</v>
      </c>
      <c r="K11" s="6"/>
      <c r="L11" s="6"/>
      <c r="M11" s="6"/>
      <c r="N11" s="6"/>
      <c r="O11" s="6">
        <v>40</v>
      </c>
      <c r="P11" s="6"/>
      <c r="Q11" s="6"/>
      <c r="R11" s="6"/>
      <c r="S11" s="7"/>
      <c r="T11" s="15"/>
    </row>
    <row r="12" spans="1:20" ht="15" customHeight="1">
      <c r="A12" s="4">
        <v>9</v>
      </c>
      <c r="B12" s="55" t="s">
        <v>136</v>
      </c>
      <c r="C12" s="56" t="s">
        <v>437</v>
      </c>
      <c r="D12" s="55" t="s">
        <v>1179</v>
      </c>
      <c r="E12" s="56" t="s">
        <v>505</v>
      </c>
      <c r="F12" s="55" t="s">
        <v>70</v>
      </c>
      <c r="G12" s="4">
        <f>SUM(I12:S12)</f>
        <v>46</v>
      </c>
      <c r="H12" s="12"/>
      <c r="I12" s="6"/>
      <c r="J12" s="6"/>
      <c r="K12" s="6">
        <v>16</v>
      </c>
      <c r="L12" s="6"/>
      <c r="M12" s="6"/>
      <c r="N12" s="6"/>
      <c r="O12" s="6"/>
      <c r="P12" s="6"/>
      <c r="Q12" s="6"/>
      <c r="R12" s="6"/>
      <c r="S12" s="7">
        <v>30</v>
      </c>
      <c r="T12" s="15"/>
    </row>
    <row r="13" spans="1:20" ht="15" customHeight="1">
      <c r="A13" s="4">
        <v>10</v>
      </c>
      <c r="B13" s="23" t="s">
        <v>428</v>
      </c>
      <c r="C13" s="5" t="s">
        <v>434</v>
      </c>
      <c r="D13" s="4" t="s">
        <v>1179</v>
      </c>
      <c r="E13" s="5" t="s">
        <v>504</v>
      </c>
      <c r="F13" s="4" t="s">
        <v>15</v>
      </c>
      <c r="G13" s="4">
        <f t="shared" si="0"/>
        <v>45</v>
      </c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7">
        <v>45</v>
      </c>
      <c r="T13" s="15"/>
    </row>
    <row r="14" spans="1:20" ht="15" customHeight="1">
      <c r="A14" s="4">
        <v>11</v>
      </c>
      <c r="B14" s="4" t="s">
        <v>429</v>
      </c>
      <c r="C14" s="5" t="s">
        <v>435</v>
      </c>
      <c r="D14" s="4" t="s">
        <v>1179</v>
      </c>
      <c r="E14" s="5" t="s">
        <v>469</v>
      </c>
      <c r="F14" s="4" t="s">
        <v>15</v>
      </c>
      <c r="G14" s="4">
        <f t="shared" si="0"/>
        <v>40</v>
      </c>
      <c r="H14" s="12"/>
      <c r="I14" s="6"/>
      <c r="J14" s="6"/>
      <c r="K14" s="6"/>
      <c r="L14" s="6"/>
      <c r="M14" s="6"/>
      <c r="N14" s="6"/>
      <c r="O14" s="6"/>
      <c r="P14" s="6"/>
      <c r="Q14" s="6"/>
      <c r="R14" s="6"/>
      <c r="S14" s="7">
        <v>40</v>
      </c>
      <c r="T14" s="15"/>
    </row>
    <row r="15" spans="1:20" ht="15" customHeight="1">
      <c r="A15" s="4">
        <v>12</v>
      </c>
      <c r="B15" s="55" t="s">
        <v>177</v>
      </c>
      <c r="C15" s="56" t="s">
        <v>436</v>
      </c>
      <c r="D15" s="55" t="s">
        <v>1179</v>
      </c>
      <c r="E15" s="56" t="s">
        <v>486</v>
      </c>
      <c r="F15" s="55" t="s">
        <v>75</v>
      </c>
      <c r="G15" s="4">
        <f t="shared" si="0"/>
        <v>35</v>
      </c>
      <c r="H15" s="9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7">
        <v>35</v>
      </c>
      <c r="T15" s="15"/>
    </row>
    <row r="16" spans="1:20" ht="15" customHeight="1">
      <c r="A16" s="4">
        <v>13</v>
      </c>
      <c r="B16" s="55" t="s">
        <v>1018</v>
      </c>
      <c r="C16" s="56" t="s">
        <v>430</v>
      </c>
      <c r="D16" s="55" t="s">
        <v>1179</v>
      </c>
      <c r="E16" s="56" t="s">
        <v>506</v>
      </c>
      <c r="F16" s="55" t="s">
        <v>15</v>
      </c>
      <c r="G16" s="4">
        <f t="shared" si="0"/>
        <v>25</v>
      </c>
      <c r="H16" s="9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7">
        <v>25</v>
      </c>
      <c r="T16" s="15"/>
    </row>
    <row r="17" spans="1:20" ht="15" customHeight="1">
      <c r="A17" s="4">
        <v>14</v>
      </c>
      <c r="B17" s="58" t="s">
        <v>638</v>
      </c>
      <c r="C17" s="47" t="s">
        <v>1291</v>
      </c>
      <c r="D17" s="55" t="s">
        <v>1179</v>
      </c>
      <c r="E17" s="56" t="s">
        <v>481</v>
      </c>
      <c r="F17" s="55" t="s">
        <v>70</v>
      </c>
      <c r="G17" s="4">
        <f>SUM(I17:S17)</f>
        <v>26</v>
      </c>
      <c r="H17" s="93"/>
      <c r="I17" s="42"/>
      <c r="J17" s="42"/>
      <c r="K17" s="42">
        <v>10</v>
      </c>
      <c r="L17" s="42"/>
      <c r="M17" s="42">
        <v>16</v>
      </c>
      <c r="N17" s="42"/>
      <c r="O17" s="42"/>
      <c r="P17" s="42"/>
      <c r="Q17" s="42"/>
      <c r="R17" s="42"/>
      <c r="S17" s="7"/>
      <c r="T17" s="15"/>
    </row>
    <row r="18" spans="1:20" s="90" customFormat="1" ht="15" customHeight="1">
      <c r="A18" s="4">
        <f>A17+1</f>
        <v>15</v>
      </c>
      <c r="B18" s="4" t="s">
        <v>127</v>
      </c>
      <c r="C18" s="5" t="s">
        <v>318</v>
      </c>
      <c r="D18" s="4" t="s">
        <v>1179</v>
      </c>
      <c r="E18" s="5" t="s">
        <v>478</v>
      </c>
      <c r="F18" s="4" t="s">
        <v>15</v>
      </c>
      <c r="G18" s="4">
        <f aca="true" t="shared" si="1" ref="G18:G26">SUM(I18:S18)</f>
        <v>12</v>
      </c>
      <c r="H18" s="93"/>
      <c r="I18" s="42"/>
      <c r="J18" s="42"/>
      <c r="K18" s="42"/>
      <c r="L18" s="42"/>
      <c r="M18" s="42"/>
      <c r="N18" s="42">
        <v>12</v>
      </c>
      <c r="O18" s="42"/>
      <c r="P18" s="42"/>
      <c r="Q18" s="42"/>
      <c r="R18" s="42"/>
      <c r="S18" s="87"/>
      <c r="T18" s="89"/>
    </row>
    <row r="19" spans="1:20" s="90" customFormat="1" ht="15" customHeight="1">
      <c r="A19" s="4">
        <f aca="true" t="shared" si="2" ref="A19:A26">A18+1</f>
        <v>16</v>
      </c>
      <c r="B19" s="4" t="s">
        <v>132</v>
      </c>
      <c r="C19" s="5" t="s">
        <v>325</v>
      </c>
      <c r="D19" s="4" t="s">
        <v>1179</v>
      </c>
      <c r="E19" s="5" t="s">
        <v>483</v>
      </c>
      <c r="F19" s="4" t="s">
        <v>15</v>
      </c>
      <c r="G19" s="4">
        <f t="shared" si="1"/>
        <v>10</v>
      </c>
      <c r="H19" s="93"/>
      <c r="I19" s="42"/>
      <c r="J19" s="42"/>
      <c r="K19" s="42"/>
      <c r="L19" s="42"/>
      <c r="M19" s="42"/>
      <c r="N19" s="42">
        <v>10</v>
      </c>
      <c r="O19" s="42"/>
      <c r="P19" s="42"/>
      <c r="Q19" s="42"/>
      <c r="R19" s="42"/>
      <c r="S19" s="87"/>
      <c r="T19" s="89"/>
    </row>
    <row r="20" spans="1:22" s="90" customFormat="1" ht="15" customHeight="1">
      <c r="A20" s="4">
        <f t="shared" si="2"/>
        <v>17</v>
      </c>
      <c r="B20" s="58" t="s">
        <v>177</v>
      </c>
      <c r="C20" s="47" t="s">
        <v>1301</v>
      </c>
      <c r="D20" s="55" t="s">
        <v>1179</v>
      </c>
      <c r="E20" s="56" t="s">
        <v>486</v>
      </c>
      <c r="F20" s="55" t="s">
        <v>75</v>
      </c>
      <c r="G20" s="4">
        <f t="shared" si="1"/>
        <v>10</v>
      </c>
      <c r="H20" s="93"/>
      <c r="I20" s="42"/>
      <c r="J20" s="42"/>
      <c r="K20" s="42"/>
      <c r="L20" s="42">
        <v>10</v>
      </c>
      <c r="M20" s="42"/>
      <c r="N20" s="42"/>
      <c r="O20" s="42"/>
      <c r="P20" s="42"/>
      <c r="Q20" s="42"/>
      <c r="R20" s="42"/>
      <c r="S20" s="7"/>
      <c r="T20" s="15"/>
      <c r="U20"/>
      <c r="V20"/>
    </row>
    <row r="21" spans="1:20" s="90" customFormat="1" ht="15" customHeight="1">
      <c r="A21" s="4">
        <f t="shared" si="2"/>
        <v>18</v>
      </c>
      <c r="B21" s="4" t="s">
        <v>1556</v>
      </c>
      <c r="C21" s="5" t="s">
        <v>1555</v>
      </c>
      <c r="D21" s="4" t="s">
        <v>1179</v>
      </c>
      <c r="E21" s="5" t="s">
        <v>483</v>
      </c>
      <c r="F21" s="4" t="s">
        <v>15</v>
      </c>
      <c r="G21" s="4">
        <f t="shared" si="1"/>
        <v>8</v>
      </c>
      <c r="H21" s="93"/>
      <c r="I21" s="42"/>
      <c r="J21" s="42"/>
      <c r="K21" s="42"/>
      <c r="L21" s="42"/>
      <c r="M21" s="42"/>
      <c r="N21" s="42">
        <v>8</v>
      </c>
      <c r="O21" s="42"/>
      <c r="P21" s="42"/>
      <c r="Q21" s="42"/>
      <c r="R21" s="42"/>
      <c r="S21" s="87"/>
      <c r="T21" s="89"/>
    </row>
    <row r="22" spans="1:22" s="90" customFormat="1" ht="15" customHeight="1">
      <c r="A22" s="4">
        <f t="shared" si="2"/>
        <v>19</v>
      </c>
      <c r="B22" s="58" t="s">
        <v>658</v>
      </c>
      <c r="C22" s="47" t="s">
        <v>659</v>
      </c>
      <c r="D22" s="55" t="s">
        <v>1179</v>
      </c>
      <c r="E22" s="57" t="s">
        <v>660</v>
      </c>
      <c r="F22" s="55" t="s">
        <v>70</v>
      </c>
      <c r="G22" s="4">
        <f t="shared" si="1"/>
        <v>8</v>
      </c>
      <c r="H22" s="93"/>
      <c r="I22" s="42"/>
      <c r="J22" s="42"/>
      <c r="K22" s="42">
        <v>8</v>
      </c>
      <c r="L22" s="42"/>
      <c r="M22" s="42"/>
      <c r="N22" s="42"/>
      <c r="O22" s="42"/>
      <c r="P22" s="42"/>
      <c r="Q22" s="42"/>
      <c r="R22" s="42"/>
      <c r="S22" s="7"/>
      <c r="T22" s="15"/>
      <c r="U22"/>
      <c r="V22"/>
    </row>
    <row r="23" spans="1:20" s="90" customFormat="1" ht="15" customHeight="1">
      <c r="A23" s="4">
        <f t="shared" si="2"/>
        <v>20</v>
      </c>
      <c r="B23" s="4" t="s">
        <v>1558</v>
      </c>
      <c r="C23" s="5" t="s">
        <v>1557</v>
      </c>
      <c r="D23" s="4" t="s">
        <v>1179</v>
      </c>
      <c r="E23" s="5" t="s">
        <v>1561</v>
      </c>
      <c r="F23" s="4" t="s">
        <v>15</v>
      </c>
      <c r="G23" s="4">
        <f t="shared" si="1"/>
        <v>6</v>
      </c>
      <c r="H23" s="93"/>
      <c r="I23" s="42"/>
      <c r="J23" s="42"/>
      <c r="K23" s="42"/>
      <c r="L23" s="42"/>
      <c r="M23" s="42"/>
      <c r="N23" s="42">
        <v>6</v>
      </c>
      <c r="O23" s="42"/>
      <c r="P23" s="42"/>
      <c r="Q23" s="42"/>
      <c r="R23" s="42"/>
      <c r="S23" s="87"/>
      <c r="T23" s="89"/>
    </row>
    <row r="24" spans="1:20" ht="15" customHeight="1">
      <c r="A24" s="4">
        <f t="shared" si="2"/>
        <v>21</v>
      </c>
      <c r="B24" s="58" t="s">
        <v>1324</v>
      </c>
      <c r="C24" s="47" t="s">
        <v>1443</v>
      </c>
      <c r="D24" s="55" t="s">
        <v>1179</v>
      </c>
      <c r="E24" s="56" t="s">
        <v>1325</v>
      </c>
      <c r="F24" s="55" t="s">
        <v>70</v>
      </c>
      <c r="G24" s="4">
        <f t="shared" si="1"/>
        <v>6</v>
      </c>
      <c r="H24" s="93"/>
      <c r="I24" s="42"/>
      <c r="J24" s="42"/>
      <c r="K24" s="42">
        <v>6</v>
      </c>
      <c r="L24" s="42"/>
      <c r="M24" s="42"/>
      <c r="N24" s="42"/>
      <c r="O24" s="42"/>
      <c r="P24" s="42"/>
      <c r="Q24" s="42"/>
      <c r="R24" s="42"/>
      <c r="S24" s="7"/>
      <c r="T24" s="15"/>
    </row>
    <row r="25" spans="1:22" ht="15" customHeight="1">
      <c r="A25" s="4">
        <f t="shared" si="2"/>
        <v>22</v>
      </c>
      <c r="B25" s="4" t="s">
        <v>1170</v>
      </c>
      <c r="C25" s="5" t="s">
        <v>1171</v>
      </c>
      <c r="D25" s="4" t="s">
        <v>1179</v>
      </c>
      <c r="E25" s="5" t="s">
        <v>480</v>
      </c>
      <c r="F25" s="4" t="s">
        <v>15</v>
      </c>
      <c r="G25" s="4">
        <f t="shared" si="1"/>
        <v>4</v>
      </c>
      <c r="H25" s="93"/>
      <c r="I25" s="42"/>
      <c r="J25" s="42"/>
      <c r="K25" s="42"/>
      <c r="L25" s="42"/>
      <c r="M25" s="42"/>
      <c r="N25" s="42">
        <v>4</v>
      </c>
      <c r="O25" s="42"/>
      <c r="P25" s="42"/>
      <c r="Q25" s="42"/>
      <c r="R25" s="42"/>
      <c r="S25" s="87"/>
      <c r="T25" s="89"/>
      <c r="U25" s="90"/>
      <c r="V25" s="90"/>
    </row>
    <row r="26" spans="1:22" ht="15" customHeight="1">
      <c r="A26" s="4">
        <f t="shared" si="2"/>
        <v>23</v>
      </c>
      <c r="B26" s="4" t="s">
        <v>1560</v>
      </c>
      <c r="C26" s="5" t="s">
        <v>1559</v>
      </c>
      <c r="D26" s="4" t="s">
        <v>1179</v>
      </c>
      <c r="E26" s="5" t="s">
        <v>469</v>
      </c>
      <c r="F26" s="4" t="s">
        <v>15</v>
      </c>
      <c r="G26" s="4">
        <f t="shared" si="1"/>
        <v>2</v>
      </c>
      <c r="H26" s="93"/>
      <c r="I26" s="42"/>
      <c r="J26" s="42"/>
      <c r="K26" s="42"/>
      <c r="L26" s="42"/>
      <c r="M26" s="42"/>
      <c r="N26" s="42">
        <v>2</v>
      </c>
      <c r="O26" s="42"/>
      <c r="P26" s="42"/>
      <c r="Q26" s="42"/>
      <c r="R26" s="42"/>
      <c r="S26" s="87"/>
      <c r="T26" s="89"/>
      <c r="U26" s="90"/>
      <c r="V26" s="90"/>
    </row>
    <row r="27" spans="1:20" ht="15" customHeight="1">
      <c r="A27" s="55"/>
      <c r="B27" s="55"/>
      <c r="C27" s="56"/>
      <c r="D27" s="55" t="s">
        <v>1179</v>
      </c>
      <c r="E27" s="56"/>
      <c r="F27" s="4"/>
      <c r="G27" s="4">
        <f>SUM(I27:S27)</f>
        <v>0</v>
      </c>
      <c r="H27" s="93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7"/>
      <c r="T27" s="15"/>
    </row>
    <row r="28" spans="1:20" ht="15" customHeight="1">
      <c r="A28" s="4"/>
      <c r="B28" s="4"/>
      <c r="C28" s="5"/>
      <c r="D28" s="4" t="s">
        <v>1179</v>
      </c>
      <c r="E28" s="5"/>
      <c r="F28" s="4"/>
      <c r="G28" s="4">
        <f>SUM(I28:S28)</f>
        <v>0</v>
      </c>
      <c r="H28" s="93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7"/>
      <c r="T28" s="15"/>
    </row>
    <row r="29" spans="1:20" ht="4.5" customHeight="1">
      <c r="A29" s="17"/>
      <c r="B29" s="18"/>
      <c r="C29" s="13"/>
      <c r="D29" s="13"/>
      <c r="E29" s="13"/>
      <c r="F29" s="19"/>
      <c r="G29" s="18"/>
      <c r="H29" s="1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6"/>
    </row>
    <row r="30" ht="4.5" customHeight="1">
      <c r="G30" s="2"/>
    </row>
  </sheetData>
  <sheetProtection/>
  <mergeCells count="15">
    <mergeCell ref="T1:T2"/>
    <mergeCell ref="Q1:Q2"/>
    <mergeCell ref="R1:R2"/>
    <mergeCell ref="S1:S2"/>
    <mergeCell ref="A2:G2"/>
    <mergeCell ref="A1:G1"/>
    <mergeCell ref="H1:H2"/>
    <mergeCell ref="I1:I2"/>
    <mergeCell ref="P1:P2"/>
    <mergeCell ref="N1:N2"/>
    <mergeCell ref="M1:M2"/>
    <mergeCell ref="L1:L2"/>
    <mergeCell ref="K1:K2"/>
    <mergeCell ref="J1:J2"/>
    <mergeCell ref="O1:O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"/>
  <sheetViews>
    <sheetView zoomScale="80" zoomScaleNormal="80" zoomScalePageLayoutView="0" workbookViewId="0" topLeftCell="A1">
      <selection activeCell="A9" sqref="A9:R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57421875" style="9" customWidth="1"/>
    <col min="10" max="12" width="5.57421875" style="9" hidden="1" customWidth="1"/>
    <col min="13" max="17" width="5.57421875" style="9" customWidth="1"/>
    <col min="18" max="18" width="5.57421875" style="10" customWidth="1"/>
    <col min="19" max="19" width="0.85546875" style="8" customWidth="1"/>
  </cols>
  <sheetData>
    <row r="1" spans="1:19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97"/>
      <c r="L1" s="97"/>
      <c r="M1" s="104" t="s">
        <v>1493</v>
      </c>
      <c r="N1" s="104" t="s">
        <v>1190</v>
      </c>
      <c r="O1" s="104" t="s">
        <v>1136</v>
      </c>
      <c r="P1" s="97" t="s">
        <v>885</v>
      </c>
      <c r="Q1" s="97" t="s">
        <v>689</v>
      </c>
      <c r="R1" s="97" t="s">
        <v>458</v>
      </c>
      <c r="S1" s="96"/>
    </row>
    <row r="2" spans="1:19" s="3" customFormat="1" ht="69.75" customHeight="1">
      <c r="A2" s="98" t="s">
        <v>114</v>
      </c>
      <c r="B2" s="99"/>
      <c r="C2" s="99"/>
      <c r="D2" s="99"/>
      <c r="E2" s="99"/>
      <c r="F2" s="99"/>
      <c r="G2" s="100"/>
      <c r="H2" s="96"/>
      <c r="I2" s="97"/>
      <c r="J2" s="97"/>
      <c r="K2" s="97"/>
      <c r="L2" s="97"/>
      <c r="M2" s="105"/>
      <c r="N2" s="105"/>
      <c r="O2" s="105"/>
      <c r="P2" s="97"/>
      <c r="Q2" s="97"/>
      <c r="R2" s="97"/>
      <c r="S2" s="96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/>
      <c r="M3" s="24" t="s">
        <v>1137</v>
      </c>
      <c r="N3" s="24" t="s">
        <v>1137</v>
      </c>
      <c r="O3" s="24" t="s">
        <v>1137</v>
      </c>
      <c r="P3" s="24" t="s">
        <v>861</v>
      </c>
      <c r="Q3" s="24" t="s">
        <v>690</v>
      </c>
      <c r="R3" s="26" t="s">
        <v>457</v>
      </c>
      <c r="S3" s="14"/>
    </row>
    <row r="4" spans="1:19" ht="15" customHeight="1">
      <c r="A4" s="4">
        <v>1</v>
      </c>
      <c r="B4" s="4" t="s">
        <v>19</v>
      </c>
      <c r="C4" s="5" t="s">
        <v>200</v>
      </c>
      <c r="D4" s="4" t="s">
        <v>20</v>
      </c>
      <c r="E4" s="5" t="s">
        <v>478</v>
      </c>
      <c r="F4" s="4" t="s">
        <v>15</v>
      </c>
      <c r="G4" s="4">
        <f aca="true" t="shared" si="0" ref="G4:G9">SUM(I4:R4)</f>
        <v>233</v>
      </c>
      <c r="H4" s="12"/>
      <c r="I4" s="6"/>
      <c r="J4" s="6"/>
      <c r="K4" s="6"/>
      <c r="L4" s="6"/>
      <c r="M4" s="6"/>
      <c r="N4" s="6"/>
      <c r="O4" s="6">
        <v>8</v>
      </c>
      <c r="P4" s="6">
        <v>80</v>
      </c>
      <c r="Q4" s="6">
        <v>100</v>
      </c>
      <c r="R4" s="7">
        <v>45</v>
      </c>
      <c r="S4" s="15"/>
    </row>
    <row r="5" spans="1:19" ht="15" customHeight="1">
      <c r="A5" s="4">
        <v>2</v>
      </c>
      <c r="B5" s="4" t="s">
        <v>158</v>
      </c>
      <c r="C5" s="5" t="s">
        <v>198</v>
      </c>
      <c r="D5" s="4" t="s">
        <v>20</v>
      </c>
      <c r="E5" s="5" t="s">
        <v>474</v>
      </c>
      <c r="F5" s="4" t="s">
        <v>15</v>
      </c>
      <c r="G5" s="4">
        <f t="shared" si="0"/>
        <v>205</v>
      </c>
      <c r="H5" s="12"/>
      <c r="I5" s="6"/>
      <c r="J5" s="6"/>
      <c r="K5" s="6"/>
      <c r="L5" s="6"/>
      <c r="M5" s="6"/>
      <c r="N5" s="6"/>
      <c r="O5" s="6">
        <v>10</v>
      </c>
      <c r="P5" s="6">
        <v>130</v>
      </c>
      <c r="Q5" s="6"/>
      <c r="R5" s="7">
        <v>65</v>
      </c>
      <c r="S5" s="15"/>
    </row>
    <row r="6" spans="1:19" ht="15" customHeight="1">
      <c r="A6" s="4">
        <v>3</v>
      </c>
      <c r="B6" s="23" t="s">
        <v>476</v>
      </c>
      <c r="C6" s="5" t="s">
        <v>199</v>
      </c>
      <c r="D6" s="4" t="s">
        <v>20</v>
      </c>
      <c r="E6" s="5" t="s">
        <v>477</v>
      </c>
      <c r="F6" s="4" t="s">
        <v>15</v>
      </c>
      <c r="G6" s="4">
        <f t="shared" si="0"/>
        <v>181</v>
      </c>
      <c r="H6" s="12"/>
      <c r="I6" s="6"/>
      <c r="J6" s="6"/>
      <c r="K6" s="6"/>
      <c r="L6" s="6"/>
      <c r="M6" s="6"/>
      <c r="N6" s="6"/>
      <c r="O6" s="6">
        <v>16</v>
      </c>
      <c r="P6" s="6">
        <v>110</v>
      </c>
      <c r="Q6" s="6"/>
      <c r="R6" s="7">
        <v>55</v>
      </c>
      <c r="S6" s="15"/>
    </row>
    <row r="7" spans="1:19" ht="15" customHeight="1">
      <c r="A7" s="4">
        <v>4</v>
      </c>
      <c r="B7" s="4" t="s">
        <v>948</v>
      </c>
      <c r="C7" s="5" t="s">
        <v>947</v>
      </c>
      <c r="D7" s="4" t="s">
        <v>20</v>
      </c>
      <c r="E7" s="5" t="s">
        <v>949</v>
      </c>
      <c r="F7" s="4" t="s">
        <v>15</v>
      </c>
      <c r="G7" s="4">
        <f t="shared" si="0"/>
        <v>170</v>
      </c>
      <c r="H7" s="12"/>
      <c r="I7" s="6"/>
      <c r="J7" s="6"/>
      <c r="K7" s="6"/>
      <c r="L7" s="6"/>
      <c r="M7" s="6"/>
      <c r="N7" s="6"/>
      <c r="O7" s="6">
        <v>20</v>
      </c>
      <c r="P7" s="6">
        <v>150</v>
      </c>
      <c r="Q7" s="6"/>
      <c r="R7" s="7"/>
      <c r="S7" s="15"/>
    </row>
    <row r="8" spans="1:19" ht="15" customHeight="1">
      <c r="A8" s="55">
        <v>5</v>
      </c>
      <c r="B8" s="55" t="s">
        <v>951</v>
      </c>
      <c r="C8" s="56" t="s">
        <v>950</v>
      </c>
      <c r="D8" s="55" t="s">
        <v>20</v>
      </c>
      <c r="E8" s="56" t="s">
        <v>736</v>
      </c>
      <c r="F8" s="55" t="s">
        <v>76</v>
      </c>
      <c r="G8" s="55">
        <f t="shared" si="0"/>
        <v>110</v>
      </c>
      <c r="H8" s="12"/>
      <c r="I8" s="6"/>
      <c r="J8" s="6"/>
      <c r="K8" s="6"/>
      <c r="L8" s="6"/>
      <c r="M8" s="6">
        <v>20</v>
      </c>
      <c r="N8" s="6"/>
      <c r="O8" s="6"/>
      <c r="P8" s="6">
        <v>90</v>
      </c>
      <c r="Q8" s="6"/>
      <c r="R8" s="7"/>
      <c r="S8" s="15"/>
    </row>
    <row r="9" spans="1:19" ht="15" customHeight="1">
      <c r="A9" s="55">
        <v>6</v>
      </c>
      <c r="B9" s="55" t="s">
        <v>195</v>
      </c>
      <c r="C9" s="56" t="s">
        <v>197</v>
      </c>
      <c r="D9" s="55" t="s">
        <v>20</v>
      </c>
      <c r="E9" s="56" t="s">
        <v>475</v>
      </c>
      <c r="F9" s="55" t="s">
        <v>15</v>
      </c>
      <c r="G9" s="55">
        <f t="shared" si="0"/>
        <v>81</v>
      </c>
      <c r="H9" s="93"/>
      <c r="I9" s="42"/>
      <c r="J9" s="42"/>
      <c r="K9" s="42"/>
      <c r="L9" s="42"/>
      <c r="M9" s="42"/>
      <c r="N9" s="42"/>
      <c r="O9" s="42">
        <v>6</v>
      </c>
      <c r="P9" s="42"/>
      <c r="Q9" s="42"/>
      <c r="R9" s="4">
        <v>75</v>
      </c>
      <c r="S9" s="15"/>
    </row>
    <row r="10" spans="1:19" ht="15" customHeight="1">
      <c r="A10" s="55">
        <v>7</v>
      </c>
      <c r="B10" s="58" t="s">
        <v>1197</v>
      </c>
      <c r="C10" s="47" t="s">
        <v>1198</v>
      </c>
      <c r="D10" s="55" t="s">
        <v>20</v>
      </c>
      <c r="E10" s="47" t="s">
        <v>1199</v>
      </c>
      <c r="F10" s="58" t="s">
        <v>15</v>
      </c>
      <c r="G10" s="55">
        <f>SUM(I10:R10)</f>
        <v>20</v>
      </c>
      <c r="H10" s="93"/>
      <c r="I10" s="42"/>
      <c r="J10" s="42"/>
      <c r="K10" s="42"/>
      <c r="L10" s="42"/>
      <c r="M10" s="42"/>
      <c r="N10" s="42">
        <v>20</v>
      </c>
      <c r="O10" s="42"/>
      <c r="P10" s="42"/>
      <c r="Q10" s="42"/>
      <c r="R10" s="4"/>
      <c r="S10" s="15"/>
    </row>
    <row r="11" spans="1:19" ht="15" customHeight="1">
      <c r="A11" s="55">
        <v>8</v>
      </c>
      <c r="B11" s="58" t="s">
        <v>1200</v>
      </c>
      <c r="C11" s="47" t="s">
        <v>1201</v>
      </c>
      <c r="D11" s="55" t="s">
        <v>20</v>
      </c>
      <c r="E11" s="57" t="s">
        <v>1202</v>
      </c>
      <c r="F11" s="55" t="s">
        <v>13</v>
      </c>
      <c r="G11" s="55">
        <f>SUM(I11:R11)</f>
        <v>16</v>
      </c>
      <c r="H11" s="93"/>
      <c r="I11" s="42"/>
      <c r="J11" s="42"/>
      <c r="K11" s="42"/>
      <c r="L11" s="42"/>
      <c r="M11" s="42"/>
      <c r="N11" s="42">
        <v>16</v>
      </c>
      <c r="O11" s="42"/>
      <c r="P11" s="42"/>
      <c r="Q11" s="42"/>
      <c r="R11" s="4"/>
      <c r="S11" s="15"/>
    </row>
    <row r="12" spans="1:19" s="90" customFormat="1" ht="15" customHeight="1">
      <c r="A12" s="55">
        <v>10</v>
      </c>
      <c r="B12" s="58" t="s">
        <v>1566</v>
      </c>
      <c r="C12" s="47" t="s">
        <v>1567</v>
      </c>
      <c r="D12" s="55" t="s">
        <v>1568</v>
      </c>
      <c r="E12" s="56" t="s">
        <v>532</v>
      </c>
      <c r="F12" s="55" t="s">
        <v>15</v>
      </c>
      <c r="G12" s="55">
        <f>SUM(I12:R12)</f>
        <v>12</v>
      </c>
      <c r="H12" s="93"/>
      <c r="I12" s="42"/>
      <c r="J12" s="42"/>
      <c r="K12" s="42"/>
      <c r="L12" s="42"/>
      <c r="M12" s="42"/>
      <c r="N12" s="42"/>
      <c r="O12" s="42">
        <v>12</v>
      </c>
      <c r="P12" s="42"/>
      <c r="Q12" s="42"/>
      <c r="R12" s="4"/>
      <c r="S12" s="89"/>
    </row>
    <row r="13" spans="1:19" ht="15" customHeight="1">
      <c r="A13" s="55"/>
      <c r="B13" s="55"/>
      <c r="C13" s="56"/>
      <c r="D13" s="55"/>
      <c r="E13" s="56"/>
      <c r="F13" s="55"/>
      <c r="G13" s="4"/>
      <c r="H13" s="93"/>
      <c r="I13" s="42"/>
      <c r="J13" s="42"/>
      <c r="K13" s="42"/>
      <c r="L13" s="42"/>
      <c r="M13" s="42"/>
      <c r="N13" s="42"/>
      <c r="O13" s="42"/>
      <c r="P13" s="42"/>
      <c r="Q13" s="42"/>
      <c r="R13" s="4"/>
      <c r="S13" s="15"/>
    </row>
    <row r="14" spans="1:19" ht="4.5" customHeight="1">
      <c r="A14" s="17"/>
      <c r="B14" s="18"/>
      <c r="C14" s="13"/>
      <c r="D14" s="13"/>
      <c r="E14" s="13"/>
      <c r="F14" s="19"/>
      <c r="G14" s="18"/>
      <c r="H14" s="1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6"/>
    </row>
    <row r="15" ht="4.5" customHeight="1">
      <c r="G15" s="2"/>
    </row>
  </sheetData>
  <sheetProtection/>
  <mergeCells count="14">
    <mergeCell ref="J1:J2"/>
    <mergeCell ref="S1:S2"/>
    <mergeCell ref="A1:G1"/>
    <mergeCell ref="H1:H2"/>
    <mergeCell ref="I1:I2"/>
    <mergeCell ref="Q1:Q2"/>
    <mergeCell ref="R1:R2"/>
    <mergeCell ref="A2:G2"/>
    <mergeCell ref="P1:P2"/>
    <mergeCell ref="L1:L2"/>
    <mergeCell ref="N1:N2"/>
    <mergeCell ref="O1:O2"/>
    <mergeCell ref="M1:M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"/>
  <sheetViews>
    <sheetView zoomScale="80" zoomScaleNormal="80" zoomScalePageLayoutView="0" workbookViewId="0" topLeftCell="A1">
      <selection activeCell="A5" sqref="A5:M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7109375" style="0" bestFit="1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7.00390625" style="9" customWidth="1"/>
    <col min="10" max="10" width="7.140625" style="9" hidden="1" customWidth="1"/>
    <col min="11" max="13" width="7.140625" style="9" customWidth="1"/>
    <col min="14" max="14" width="7.00390625" style="9" customWidth="1"/>
    <col min="15" max="15" width="6.00390625" style="9" customWidth="1"/>
    <col min="16" max="16" width="6.7109375" style="10" customWidth="1"/>
    <col min="17" max="17" width="0.85546875" style="8" customWidth="1"/>
  </cols>
  <sheetData>
    <row r="1" spans="1:17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1293</v>
      </c>
      <c r="L1" s="104" t="s">
        <v>1136</v>
      </c>
      <c r="M1" s="104" t="s">
        <v>1450</v>
      </c>
      <c r="N1" s="97" t="s">
        <v>1053</v>
      </c>
      <c r="O1" s="97" t="s">
        <v>885</v>
      </c>
      <c r="P1" s="97" t="s">
        <v>479</v>
      </c>
      <c r="Q1" s="96"/>
    </row>
    <row r="2" spans="1:17" s="3" customFormat="1" ht="69.75" customHeight="1">
      <c r="A2" s="98" t="s">
        <v>160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105"/>
      <c r="N2" s="97"/>
      <c r="O2" s="97"/>
      <c r="P2" s="97"/>
      <c r="Q2" s="96"/>
    </row>
    <row r="3" spans="1:17" s="3" customFormat="1" ht="15" customHeight="1">
      <c r="A3" s="21" t="s">
        <v>2</v>
      </c>
      <c r="B3" s="37" t="s">
        <v>6</v>
      </c>
      <c r="C3" s="37" t="s">
        <v>1</v>
      </c>
      <c r="D3" s="37" t="s">
        <v>3</v>
      </c>
      <c r="E3" s="37" t="s">
        <v>0</v>
      </c>
      <c r="F3" s="21" t="s">
        <v>5</v>
      </c>
      <c r="G3" s="21" t="s">
        <v>4</v>
      </c>
      <c r="H3" s="11"/>
      <c r="I3" s="22"/>
      <c r="J3" s="24"/>
      <c r="K3" s="24" t="s">
        <v>1137</v>
      </c>
      <c r="L3" s="24" t="s">
        <v>1137</v>
      </c>
      <c r="M3" s="24" t="s">
        <v>1037</v>
      </c>
      <c r="N3" s="24" t="s">
        <v>690</v>
      </c>
      <c r="O3" s="24" t="s">
        <v>861</v>
      </c>
      <c r="P3" s="26" t="s">
        <v>457</v>
      </c>
      <c r="Q3" s="14"/>
    </row>
    <row r="4" spans="1:17" ht="15" customHeight="1">
      <c r="A4" s="4">
        <v>1</v>
      </c>
      <c r="B4" s="4" t="s">
        <v>42</v>
      </c>
      <c r="C4" s="5" t="s">
        <v>203</v>
      </c>
      <c r="D4" s="4" t="s">
        <v>160</v>
      </c>
      <c r="E4" s="5" t="s">
        <v>478</v>
      </c>
      <c r="F4" s="4" t="s">
        <v>15</v>
      </c>
      <c r="G4" s="4">
        <f aca="true" t="shared" si="0" ref="G4:G11">SUM(I4:P4)</f>
        <v>225</v>
      </c>
      <c r="H4" s="12"/>
      <c r="I4" s="6"/>
      <c r="J4" s="6"/>
      <c r="K4" s="6"/>
      <c r="L4" s="6"/>
      <c r="M4" s="6"/>
      <c r="N4" s="6"/>
      <c r="O4" s="6">
        <v>150</v>
      </c>
      <c r="P4" s="7">
        <v>75</v>
      </c>
      <c r="Q4" s="15"/>
    </row>
    <row r="5" spans="1:17" ht="15" customHeight="1">
      <c r="A5" s="4">
        <v>2</v>
      </c>
      <c r="B5" s="4" t="s">
        <v>202</v>
      </c>
      <c r="C5" s="5" t="s">
        <v>204</v>
      </c>
      <c r="D5" s="4" t="s">
        <v>160</v>
      </c>
      <c r="E5" s="5" t="s">
        <v>480</v>
      </c>
      <c r="F5" s="4" t="s">
        <v>15</v>
      </c>
      <c r="G5" s="4">
        <f t="shared" si="0"/>
        <v>215</v>
      </c>
      <c r="H5" s="93"/>
      <c r="I5" s="42"/>
      <c r="J5" s="42"/>
      <c r="K5" s="42"/>
      <c r="L5" s="42">
        <v>20</v>
      </c>
      <c r="M5" s="42"/>
      <c r="N5" s="6"/>
      <c r="O5" s="6">
        <v>130</v>
      </c>
      <c r="P5" s="7">
        <v>65</v>
      </c>
      <c r="Q5" s="15"/>
    </row>
    <row r="6" spans="1:17" ht="15" customHeight="1">
      <c r="A6" s="4">
        <v>3</v>
      </c>
      <c r="B6" s="62" t="s">
        <v>161</v>
      </c>
      <c r="C6" s="59" t="s">
        <v>206</v>
      </c>
      <c r="D6" s="55" t="s">
        <v>160</v>
      </c>
      <c r="E6" s="56" t="s">
        <v>478</v>
      </c>
      <c r="F6" s="55" t="s">
        <v>15</v>
      </c>
      <c r="G6" s="4">
        <f>SUM(I6:P6)</f>
        <v>166</v>
      </c>
      <c r="H6" s="94"/>
      <c r="I6" s="42"/>
      <c r="J6" s="42"/>
      <c r="K6" s="42"/>
      <c r="L6" s="42">
        <v>6</v>
      </c>
      <c r="M6" s="42">
        <v>35</v>
      </c>
      <c r="N6" s="6"/>
      <c r="O6" s="6">
        <v>80</v>
      </c>
      <c r="P6" s="7">
        <v>45</v>
      </c>
      <c r="Q6" s="15"/>
    </row>
    <row r="7" spans="1:17" ht="15" customHeight="1">
      <c r="A7" s="4">
        <v>4</v>
      </c>
      <c r="B7" s="65" t="s">
        <v>21</v>
      </c>
      <c r="C7" s="73" t="s">
        <v>205</v>
      </c>
      <c r="D7" s="65" t="s">
        <v>160</v>
      </c>
      <c r="E7" s="73" t="s">
        <v>481</v>
      </c>
      <c r="F7" s="65" t="s">
        <v>15</v>
      </c>
      <c r="G7" s="51">
        <f t="shared" si="0"/>
        <v>153</v>
      </c>
      <c r="H7" s="93"/>
      <c r="I7" s="95"/>
      <c r="J7" s="42"/>
      <c r="K7" s="42"/>
      <c r="L7" s="42">
        <v>8</v>
      </c>
      <c r="M7" s="42"/>
      <c r="N7" s="6"/>
      <c r="O7" s="6">
        <v>90</v>
      </c>
      <c r="P7" s="7">
        <v>55</v>
      </c>
      <c r="Q7" s="15"/>
    </row>
    <row r="8" spans="1:17" ht="15" customHeight="1">
      <c r="A8" s="4">
        <v>5</v>
      </c>
      <c r="B8" s="59" t="s">
        <v>953</v>
      </c>
      <c r="C8" s="59" t="s">
        <v>952</v>
      </c>
      <c r="D8" s="55" t="s">
        <v>160</v>
      </c>
      <c r="E8" s="56" t="s">
        <v>736</v>
      </c>
      <c r="F8" s="55" t="s">
        <v>76</v>
      </c>
      <c r="G8" s="4">
        <f t="shared" si="0"/>
        <v>110</v>
      </c>
      <c r="H8" s="94"/>
      <c r="I8" s="42"/>
      <c r="J8" s="42"/>
      <c r="K8" s="42"/>
      <c r="L8" s="42"/>
      <c r="M8" s="42"/>
      <c r="N8" s="6"/>
      <c r="O8" s="6">
        <v>110</v>
      </c>
      <c r="P8" s="7"/>
      <c r="Q8" s="15"/>
    </row>
    <row r="9" spans="1:17" ht="15" customHeight="1">
      <c r="A9" s="4">
        <v>6</v>
      </c>
      <c r="B9" s="59" t="s">
        <v>1055</v>
      </c>
      <c r="C9" s="59" t="s">
        <v>1054</v>
      </c>
      <c r="D9" s="55" t="s">
        <v>160</v>
      </c>
      <c r="E9" s="56" t="s">
        <v>481</v>
      </c>
      <c r="F9" s="55" t="s">
        <v>75</v>
      </c>
      <c r="G9" s="4">
        <f t="shared" si="0"/>
        <v>100</v>
      </c>
      <c r="H9" s="94"/>
      <c r="I9" s="42"/>
      <c r="J9" s="42"/>
      <c r="K9" s="42"/>
      <c r="L9" s="42"/>
      <c r="M9" s="42"/>
      <c r="N9" s="6">
        <v>100</v>
      </c>
      <c r="O9" s="6"/>
      <c r="P9" s="7"/>
      <c r="Q9" s="15"/>
    </row>
    <row r="10" spans="1:17" ht="15" customHeight="1">
      <c r="A10" s="4">
        <v>7</v>
      </c>
      <c r="B10" s="47" t="s">
        <v>1415</v>
      </c>
      <c r="C10" s="47" t="s">
        <v>1416</v>
      </c>
      <c r="D10" s="55" t="s">
        <v>160</v>
      </c>
      <c r="E10" s="57" t="s">
        <v>1417</v>
      </c>
      <c r="F10" s="55" t="s">
        <v>58</v>
      </c>
      <c r="G10" s="4">
        <f>SUM(I10:P10)</f>
        <v>40</v>
      </c>
      <c r="H10" s="94"/>
      <c r="I10" s="42"/>
      <c r="J10" s="42"/>
      <c r="K10" s="42"/>
      <c r="L10" s="42"/>
      <c r="M10" s="42">
        <v>40</v>
      </c>
      <c r="N10" s="6"/>
      <c r="O10" s="6"/>
      <c r="P10" s="7"/>
      <c r="Q10" s="15"/>
    </row>
    <row r="11" spans="1:17" ht="15" customHeight="1">
      <c r="A11" s="4">
        <v>8</v>
      </c>
      <c r="B11" s="47" t="s">
        <v>1298</v>
      </c>
      <c r="C11" s="47" t="s">
        <v>1299</v>
      </c>
      <c r="D11" s="55" t="s">
        <v>160</v>
      </c>
      <c r="E11" s="56" t="s">
        <v>1300</v>
      </c>
      <c r="F11" s="55" t="s">
        <v>75</v>
      </c>
      <c r="G11" s="4">
        <f t="shared" si="0"/>
        <v>20</v>
      </c>
      <c r="H11" s="94"/>
      <c r="I11" s="42"/>
      <c r="J11" s="42"/>
      <c r="K11" s="42">
        <v>20</v>
      </c>
      <c r="L11" s="42"/>
      <c r="M11" s="42"/>
      <c r="N11" s="6"/>
      <c r="O11" s="6"/>
      <c r="P11" s="7"/>
      <c r="Q11" s="15"/>
    </row>
    <row r="12" spans="1:17" ht="15" customHeight="1">
      <c r="A12" s="4">
        <v>9</v>
      </c>
      <c r="B12" s="47" t="s">
        <v>1158</v>
      </c>
      <c r="C12" s="47" t="s">
        <v>1159</v>
      </c>
      <c r="D12" s="55" t="s">
        <v>160</v>
      </c>
      <c r="E12" s="56" t="s">
        <v>1160</v>
      </c>
      <c r="F12" s="55" t="s">
        <v>15</v>
      </c>
      <c r="G12" s="4">
        <f>SUM(I12:P12)</f>
        <v>16</v>
      </c>
      <c r="H12" s="94"/>
      <c r="I12" s="42"/>
      <c r="J12" s="42"/>
      <c r="K12" s="42"/>
      <c r="L12" s="42">
        <v>16</v>
      </c>
      <c r="M12" s="42"/>
      <c r="N12" s="6"/>
      <c r="O12" s="6"/>
      <c r="P12" s="7"/>
      <c r="Q12" s="15"/>
    </row>
    <row r="13" spans="1:17" s="90" customFormat="1" ht="15" customHeight="1">
      <c r="A13" s="4">
        <v>10</v>
      </c>
      <c r="B13" s="47" t="s">
        <v>1569</v>
      </c>
      <c r="C13" s="47" t="s">
        <v>1570</v>
      </c>
      <c r="D13" s="55" t="s">
        <v>160</v>
      </c>
      <c r="E13" s="56" t="s">
        <v>1571</v>
      </c>
      <c r="F13" s="55" t="s">
        <v>15</v>
      </c>
      <c r="G13" s="4">
        <f>SUM(I13:P13)</f>
        <v>10</v>
      </c>
      <c r="H13" s="94"/>
      <c r="I13" s="42"/>
      <c r="J13" s="42"/>
      <c r="K13" s="42"/>
      <c r="L13" s="42">
        <v>10</v>
      </c>
      <c r="M13" s="42"/>
      <c r="N13" s="88"/>
      <c r="O13" s="88"/>
      <c r="P13" s="87"/>
      <c r="Q13" s="89"/>
    </row>
    <row r="14" spans="1:17" ht="15" customHeight="1">
      <c r="A14" s="4"/>
      <c r="B14" s="55"/>
      <c r="C14" s="55"/>
      <c r="D14" s="4"/>
      <c r="E14" s="5"/>
      <c r="F14" s="4"/>
      <c r="G14" s="4"/>
      <c r="H14" s="16"/>
      <c r="I14" s="6"/>
      <c r="J14" s="6"/>
      <c r="K14" s="6"/>
      <c r="L14" s="6"/>
      <c r="M14" s="6"/>
      <c r="N14" s="6"/>
      <c r="O14" s="6"/>
      <c r="P14" s="7"/>
      <c r="Q14" s="15"/>
    </row>
    <row r="15" spans="1:17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20"/>
      <c r="P15" s="20"/>
      <c r="Q15" s="16"/>
    </row>
    <row r="16" ht="4.5" customHeight="1">
      <c r="G16" s="2"/>
    </row>
  </sheetData>
  <sheetProtection/>
  <mergeCells count="12">
    <mergeCell ref="K1:K2"/>
    <mergeCell ref="M1:M2"/>
    <mergeCell ref="O1:O2"/>
    <mergeCell ref="P1:P2"/>
    <mergeCell ref="Q1:Q2"/>
    <mergeCell ref="N1:N2"/>
    <mergeCell ref="L1:L2"/>
    <mergeCell ref="A2:G2"/>
    <mergeCell ref="A1:G1"/>
    <mergeCell ref="H1:H2"/>
    <mergeCell ref="I1:I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A1">
      <selection activeCell="L6" sqref="L6:O1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19" width="6.140625" style="9" customWidth="1"/>
    <col min="20" max="20" width="6.140625" style="10" customWidth="1"/>
    <col min="21" max="21" width="0.85546875" style="8" customWidth="1"/>
  </cols>
  <sheetData>
    <row r="1" spans="1:21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43"/>
      <c r="K1" s="104" t="s">
        <v>1304</v>
      </c>
      <c r="L1" s="104" t="s">
        <v>1277</v>
      </c>
      <c r="M1" s="104" t="s">
        <v>1190</v>
      </c>
      <c r="N1" s="104" t="s">
        <v>1136</v>
      </c>
      <c r="O1" s="97" t="s">
        <v>1053</v>
      </c>
      <c r="P1" s="104" t="s">
        <v>1036</v>
      </c>
      <c r="Q1" s="97" t="s">
        <v>885</v>
      </c>
      <c r="R1" s="97" t="s">
        <v>689</v>
      </c>
      <c r="S1" s="97" t="s">
        <v>565</v>
      </c>
      <c r="T1" s="97" t="s">
        <v>458</v>
      </c>
      <c r="U1" s="96"/>
    </row>
    <row r="2" spans="1:21" s="3" customFormat="1" ht="69.75" customHeight="1">
      <c r="A2" s="98" t="s">
        <v>148</v>
      </c>
      <c r="B2" s="99"/>
      <c r="C2" s="99"/>
      <c r="D2" s="99"/>
      <c r="E2" s="99"/>
      <c r="F2" s="99"/>
      <c r="G2" s="100"/>
      <c r="H2" s="96"/>
      <c r="I2" s="97"/>
      <c r="J2" s="44"/>
      <c r="K2" s="105"/>
      <c r="L2" s="105"/>
      <c r="M2" s="105"/>
      <c r="N2" s="105"/>
      <c r="O2" s="97"/>
      <c r="P2" s="105"/>
      <c r="Q2" s="97"/>
      <c r="R2" s="97"/>
      <c r="S2" s="97"/>
      <c r="T2" s="97"/>
      <c r="U2" s="96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690</v>
      </c>
      <c r="P3" s="24" t="s">
        <v>1037</v>
      </c>
      <c r="Q3" s="24" t="s">
        <v>861</v>
      </c>
      <c r="R3" s="24" t="s">
        <v>690</v>
      </c>
      <c r="S3" s="24" t="s">
        <v>457</v>
      </c>
      <c r="T3" s="26" t="s">
        <v>457</v>
      </c>
      <c r="U3" s="14"/>
    </row>
    <row r="4" spans="1:21" ht="15" customHeight="1">
      <c r="A4" s="4">
        <v>1</v>
      </c>
      <c r="B4" s="4" t="s">
        <v>460</v>
      </c>
      <c r="C4" s="5" t="s">
        <v>242</v>
      </c>
      <c r="D4" s="4" t="s">
        <v>60</v>
      </c>
      <c r="E4" s="5" t="s">
        <v>461</v>
      </c>
      <c r="F4" s="4" t="s">
        <v>15</v>
      </c>
      <c r="G4" s="4">
        <f aca="true" t="shared" si="0" ref="G4:G16">SUM(I4:T4)</f>
        <v>385</v>
      </c>
      <c r="H4" s="12"/>
      <c r="I4" s="6"/>
      <c r="J4" s="6"/>
      <c r="K4" s="6"/>
      <c r="L4" s="6"/>
      <c r="M4" s="6"/>
      <c r="N4" s="6"/>
      <c r="O4" s="6">
        <v>90</v>
      </c>
      <c r="P4" s="6"/>
      <c r="Q4" s="6">
        <v>130</v>
      </c>
      <c r="R4" s="6">
        <v>100</v>
      </c>
      <c r="S4" s="6"/>
      <c r="T4" s="7">
        <v>65</v>
      </c>
      <c r="U4" s="15"/>
    </row>
    <row r="5" spans="1:21" ht="15" customHeight="1">
      <c r="A5" s="4">
        <v>2</v>
      </c>
      <c r="B5" s="4" t="s">
        <v>551</v>
      </c>
      <c r="C5" s="5" t="s">
        <v>552</v>
      </c>
      <c r="D5" s="4" t="s">
        <v>60</v>
      </c>
      <c r="E5" s="5" t="s">
        <v>553</v>
      </c>
      <c r="F5" s="4" t="s">
        <v>70</v>
      </c>
      <c r="G5" s="4">
        <f>SUM(I5:T5)</f>
        <v>201</v>
      </c>
      <c r="H5" s="12"/>
      <c r="I5" s="6"/>
      <c r="J5" s="6"/>
      <c r="K5" s="6">
        <v>20</v>
      </c>
      <c r="L5" s="6">
        <v>16</v>
      </c>
      <c r="M5" s="6"/>
      <c r="N5" s="6"/>
      <c r="O5" s="6"/>
      <c r="P5" s="6">
        <v>40</v>
      </c>
      <c r="Q5" s="6">
        <v>70</v>
      </c>
      <c r="R5" s="6"/>
      <c r="S5" s="6">
        <v>55</v>
      </c>
      <c r="T5" s="7"/>
      <c r="U5" s="15"/>
    </row>
    <row r="6" spans="1:21" ht="15" customHeight="1">
      <c r="A6" s="4">
        <v>3</v>
      </c>
      <c r="B6" s="4" t="s">
        <v>547</v>
      </c>
      <c r="C6" s="5" t="s">
        <v>548</v>
      </c>
      <c r="D6" s="4" t="s">
        <v>60</v>
      </c>
      <c r="E6" s="5" t="s">
        <v>481</v>
      </c>
      <c r="F6" s="4" t="s">
        <v>545</v>
      </c>
      <c r="G6" s="4">
        <f t="shared" si="0"/>
        <v>197</v>
      </c>
      <c r="H6" s="12"/>
      <c r="I6" s="6"/>
      <c r="J6" s="6"/>
      <c r="K6" s="6">
        <v>12</v>
      </c>
      <c r="L6" s="42">
        <v>20</v>
      </c>
      <c r="M6" s="42"/>
      <c r="N6" s="42"/>
      <c r="O6" s="42"/>
      <c r="P6" s="6"/>
      <c r="Q6" s="6">
        <v>90</v>
      </c>
      <c r="R6" s="6"/>
      <c r="S6" s="6">
        <v>75</v>
      </c>
      <c r="T6" s="7"/>
      <c r="U6" s="15"/>
    </row>
    <row r="7" spans="1:21" ht="15" customHeight="1">
      <c r="A7" s="4">
        <v>4</v>
      </c>
      <c r="B7" s="4" t="s">
        <v>955</v>
      </c>
      <c r="C7" s="5" t="s">
        <v>954</v>
      </c>
      <c r="D7" s="4" t="s">
        <v>60</v>
      </c>
      <c r="E7" s="5" t="s">
        <v>519</v>
      </c>
      <c r="F7" s="4" t="s">
        <v>18</v>
      </c>
      <c r="G7" s="4">
        <f t="shared" si="0"/>
        <v>150</v>
      </c>
      <c r="H7" s="12"/>
      <c r="I7" s="6"/>
      <c r="J7" s="6"/>
      <c r="K7" s="6"/>
      <c r="L7" s="42"/>
      <c r="M7" s="42"/>
      <c r="N7" s="42"/>
      <c r="O7" s="42"/>
      <c r="P7" s="6"/>
      <c r="Q7" s="6">
        <v>150</v>
      </c>
      <c r="R7" s="6"/>
      <c r="S7" s="6"/>
      <c r="T7" s="7"/>
      <c r="U7" s="15"/>
    </row>
    <row r="8" spans="1:21" ht="15" customHeight="1">
      <c r="A8" s="4">
        <v>5</v>
      </c>
      <c r="B8" s="4" t="s">
        <v>957</v>
      </c>
      <c r="C8" s="5" t="s">
        <v>956</v>
      </c>
      <c r="D8" s="4" t="s">
        <v>60</v>
      </c>
      <c r="E8" s="5" t="s">
        <v>958</v>
      </c>
      <c r="F8" s="4" t="s">
        <v>13</v>
      </c>
      <c r="G8" s="4">
        <f t="shared" si="0"/>
        <v>126</v>
      </c>
      <c r="H8" s="12"/>
      <c r="I8" s="6"/>
      <c r="J8" s="6"/>
      <c r="K8" s="6"/>
      <c r="L8" s="42"/>
      <c r="M8" s="42"/>
      <c r="N8" s="42">
        <v>16</v>
      </c>
      <c r="O8" s="42"/>
      <c r="P8" s="6"/>
      <c r="Q8" s="6">
        <v>110</v>
      </c>
      <c r="R8" s="6"/>
      <c r="S8" s="6"/>
      <c r="T8" s="7"/>
      <c r="U8" s="15"/>
    </row>
    <row r="9" spans="1:21" ht="15" customHeight="1">
      <c r="A9" s="4">
        <v>6</v>
      </c>
      <c r="B9" s="23" t="s">
        <v>459</v>
      </c>
      <c r="C9" s="5" t="s">
        <v>241</v>
      </c>
      <c r="D9" s="4" t="s">
        <v>60</v>
      </c>
      <c r="E9" s="5" t="s">
        <v>245</v>
      </c>
      <c r="F9" s="4" t="s">
        <v>15</v>
      </c>
      <c r="G9" s="4">
        <f>SUM(I9:T9)</f>
        <v>95</v>
      </c>
      <c r="H9" s="12"/>
      <c r="I9" s="6"/>
      <c r="J9" s="6"/>
      <c r="K9" s="6"/>
      <c r="L9" s="42"/>
      <c r="M9" s="42"/>
      <c r="N9" s="42">
        <v>20</v>
      </c>
      <c r="O9" s="42"/>
      <c r="P9" s="6"/>
      <c r="Q9" s="6"/>
      <c r="R9" s="6"/>
      <c r="S9" s="6"/>
      <c r="T9" s="7">
        <v>75</v>
      </c>
      <c r="U9" s="15"/>
    </row>
    <row r="10" spans="1:21" ht="15" customHeight="1">
      <c r="A10" s="4">
        <v>7</v>
      </c>
      <c r="B10" s="4" t="s">
        <v>960</v>
      </c>
      <c r="C10" s="5" t="s">
        <v>959</v>
      </c>
      <c r="D10" s="4" t="s">
        <v>60</v>
      </c>
      <c r="E10" s="5" t="s">
        <v>894</v>
      </c>
      <c r="F10" s="4" t="s">
        <v>15</v>
      </c>
      <c r="G10" s="4">
        <f t="shared" si="0"/>
        <v>80</v>
      </c>
      <c r="H10" s="12"/>
      <c r="I10" s="6"/>
      <c r="J10" s="6"/>
      <c r="K10" s="6"/>
      <c r="L10" s="42"/>
      <c r="M10" s="42"/>
      <c r="N10" s="42"/>
      <c r="O10" s="42"/>
      <c r="P10" s="6"/>
      <c r="Q10" s="6">
        <v>80</v>
      </c>
      <c r="R10" s="6"/>
      <c r="S10" s="6"/>
      <c r="T10" s="7"/>
      <c r="U10" s="15"/>
    </row>
    <row r="11" spans="1:21" ht="15" customHeight="1">
      <c r="A11" s="4">
        <v>7</v>
      </c>
      <c r="B11" s="4" t="s">
        <v>962</v>
      </c>
      <c r="C11" s="5" t="s">
        <v>961</v>
      </c>
      <c r="D11" s="4" t="s">
        <v>60</v>
      </c>
      <c r="E11" s="5" t="s">
        <v>467</v>
      </c>
      <c r="F11" s="4" t="s">
        <v>18</v>
      </c>
      <c r="G11" s="4">
        <f>SUM(I11:T11)</f>
        <v>80</v>
      </c>
      <c r="H11" s="12"/>
      <c r="I11" s="6"/>
      <c r="J11" s="6"/>
      <c r="K11" s="6"/>
      <c r="L11" s="6"/>
      <c r="M11" s="6">
        <v>20</v>
      </c>
      <c r="N11" s="6"/>
      <c r="O11" s="6"/>
      <c r="P11" s="6"/>
      <c r="Q11" s="6">
        <v>60</v>
      </c>
      <c r="R11" s="6"/>
      <c r="S11" s="6"/>
      <c r="T11" s="7"/>
      <c r="U11" s="15"/>
    </row>
    <row r="12" spans="1:21" ht="15" customHeight="1">
      <c r="A12" s="4">
        <v>8</v>
      </c>
      <c r="B12" s="4" t="s">
        <v>760</v>
      </c>
      <c r="C12" s="5" t="s">
        <v>759</v>
      </c>
      <c r="D12" s="4" t="s">
        <v>60</v>
      </c>
      <c r="E12" s="5" t="s">
        <v>725</v>
      </c>
      <c r="F12" s="4" t="s">
        <v>18</v>
      </c>
      <c r="G12" s="4">
        <f>SUM(I12:T12)</f>
        <v>77</v>
      </c>
      <c r="H12" s="12"/>
      <c r="I12" s="6"/>
      <c r="J12" s="6"/>
      <c r="K12" s="6"/>
      <c r="L12" s="6"/>
      <c r="M12" s="6">
        <v>12</v>
      </c>
      <c r="N12" s="6"/>
      <c r="O12" s="6"/>
      <c r="P12" s="6"/>
      <c r="Q12" s="6"/>
      <c r="R12" s="6">
        <v>65</v>
      </c>
      <c r="S12" s="6"/>
      <c r="T12" s="7"/>
      <c r="U12" s="15"/>
    </row>
    <row r="13" spans="1:21" ht="15" customHeight="1">
      <c r="A13" s="4">
        <v>9</v>
      </c>
      <c r="B13" s="4" t="s">
        <v>549</v>
      </c>
      <c r="C13" s="5" t="s">
        <v>550</v>
      </c>
      <c r="D13" s="4" t="s">
        <v>60</v>
      </c>
      <c r="E13" s="5" t="s">
        <v>481</v>
      </c>
      <c r="F13" s="4" t="s">
        <v>545</v>
      </c>
      <c r="G13" s="4">
        <f t="shared" si="0"/>
        <v>65</v>
      </c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65</v>
      </c>
      <c r="T13" s="7"/>
      <c r="U13" s="15"/>
    </row>
    <row r="14" spans="1:21" ht="15" customHeight="1">
      <c r="A14" s="4">
        <v>10</v>
      </c>
      <c r="B14" s="4" t="s">
        <v>462</v>
      </c>
      <c r="C14" s="5" t="s">
        <v>243</v>
      </c>
      <c r="D14" s="4" t="s">
        <v>60</v>
      </c>
      <c r="E14" s="5" t="s">
        <v>463</v>
      </c>
      <c r="F14" s="4" t="s">
        <v>15</v>
      </c>
      <c r="G14" s="4">
        <f t="shared" si="0"/>
        <v>55</v>
      </c>
      <c r="H14" s="1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v>55</v>
      </c>
      <c r="U14" s="15"/>
    </row>
    <row r="15" spans="1:21" ht="15" customHeight="1">
      <c r="A15" s="4">
        <v>11</v>
      </c>
      <c r="B15" s="4" t="s">
        <v>964</v>
      </c>
      <c r="C15" s="5" t="s">
        <v>963</v>
      </c>
      <c r="D15" s="4" t="s">
        <v>60</v>
      </c>
      <c r="E15" s="5" t="s">
        <v>499</v>
      </c>
      <c r="F15" s="4" t="s">
        <v>13</v>
      </c>
      <c r="G15" s="4">
        <f t="shared" si="0"/>
        <v>50</v>
      </c>
      <c r="H15" s="12"/>
      <c r="I15" s="6"/>
      <c r="J15" s="6"/>
      <c r="K15" s="6"/>
      <c r="L15" s="6"/>
      <c r="M15" s="6"/>
      <c r="N15" s="6"/>
      <c r="O15" s="6"/>
      <c r="P15" s="6"/>
      <c r="Q15" s="6">
        <v>50</v>
      </c>
      <c r="R15" s="6"/>
      <c r="S15" s="6"/>
      <c r="T15" s="7"/>
      <c r="U15" s="15"/>
    </row>
    <row r="16" spans="1:21" ht="15" customHeight="1">
      <c r="A16" s="4">
        <v>12</v>
      </c>
      <c r="B16" s="4" t="s">
        <v>464</v>
      </c>
      <c r="C16" s="5" t="s">
        <v>244</v>
      </c>
      <c r="D16" s="4" t="s">
        <v>60</v>
      </c>
      <c r="E16" s="5" t="s">
        <v>461</v>
      </c>
      <c r="F16" s="4" t="s">
        <v>15</v>
      </c>
      <c r="G16" s="4">
        <f t="shared" si="0"/>
        <v>45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>
        <v>45</v>
      </c>
      <c r="U16" s="15"/>
    </row>
    <row r="17" spans="1:21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/>
      <c r="U17" s="15"/>
    </row>
    <row r="18" spans="1:21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15"/>
    </row>
    <row r="19" spans="1:21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6"/>
    </row>
    <row r="20" ht="4.5" customHeight="1">
      <c r="G20" s="2"/>
    </row>
  </sheetData>
  <sheetProtection/>
  <mergeCells count="15">
    <mergeCell ref="U1:U2"/>
    <mergeCell ref="A2:G2"/>
    <mergeCell ref="R1:R2"/>
    <mergeCell ref="Q1:Q2"/>
    <mergeCell ref="A1:G1"/>
    <mergeCell ref="H1:H2"/>
    <mergeCell ref="I1:I2"/>
    <mergeCell ref="S1:S2"/>
    <mergeCell ref="T1:T2"/>
    <mergeCell ref="P1:P2"/>
    <mergeCell ref="O1:O2"/>
    <mergeCell ref="M1:M2"/>
    <mergeCell ref="L1:L2"/>
    <mergeCell ref="K1:K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0"/>
  <sheetViews>
    <sheetView zoomScale="80" zoomScaleNormal="80" zoomScalePageLayoutView="0" workbookViewId="0" topLeftCell="A1">
      <selection activeCell="A5" sqref="A5:U1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00390625" style="0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20" width="6.00390625" style="9" customWidth="1"/>
    <col min="21" max="21" width="6.00390625" style="10" customWidth="1"/>
    <col min="22" max="22" width="0.85546875" style="8" customWidth="1"/>
  </cols>
  <sheetData>
    <row r="1" spans="1:22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1412</v>
      </c>
      <c r="K1" s="104" t="s">
        <v>1304</v>
      </c>
      <c r="L1" s="104" t="s">
        <v>1293</v>
      </c>
      <c r="M1" s="104" t="s">
        <v>1190</v>
      </c>
      <c r="N1" s="104" t="s">
        <v>1190</v>
      </c>
      <c r="O1" s="104" t="s">
        <v>1136</v>
      </c>
      <c r="P1" s="104" t="s">
        <v>1449</v>
      </c>
      <c r="Q1" s="97" t="s">
        <v>1053</v>
      </c>
      <c r="R1" s="97" t="s">
        <v>885</v>
      </c>
      <c r="S1" s="97" t="s">
        <v>689</v>
      </c>
      <c r="T1" s="97" t="s">
        <v>565</v>
      </c>
      <c r="U1" s="97" t="s">
        <v>458</v>
      </c>
      <c r="V1" s="96"/>
    </row>
    <row r="2" spans="1:22" s="3" customFormat="1" ht="69.75" customHeight="1">
      <c r="A2" s="98" t="s">
        <v>91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105"/>
      <c r="M2" s="105"/>
      <c r="N2" s="105"/>
      <c r="O2" s="105"/>
      <c r="P2" s="105"/>
      <c r="Q2" s="97"/>
      <c r="R2" s="97"/>
      <c r="S2" s="97"/>
      <c r="T2" s="97"/>
      <c r="U2" s="97"/>
      <c r="V2" s="96"/>
    </row>
    <row r="3" spans="1:2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1037</v>
      </c>
      <c r="Q3" s="24" t="s">
        <v>690</v>
      </c>
      <c r="R3" s="24" t="s">
        <v>861</v>
      </c>
      <c r="S3" s="24" t="s">
        <v>690</v>
      </c>
      <c r="T3" s="24" t="s">
        <v>457</v>
      </c>
      <c r="U3" s="26" t="s">
        <v>457</v>
      </c>
      <c r="V3" s="14"/>
    </row>
    <row r="4" spans="1:22" ht="15" customHeight="1">
      <c r="A4" s="4">
        <v>1</v>
      </c>
      <c r="B4" s="4" t="s">
        <v>762</v>
      </c>
      <c r="C4" s="5" t="s">
        <v>761</v>
      </c>
      <c r="D4" s="4" t="s">
        <v>26</v>
      </c>
      <c r="E4" s="5" t="s">
        <v>481</v>
      </c>
      <c r="F4" s="4" t="s">
        <v>18</v>
      </c>
      <c r="G4" s="4">
        <f aca="true" t="shared" si="0" ref="G4:G17">SUM(I4:U4)</f>
        <v>250</v>
      </c>
      <c r="H4" s="12"/>
      <c r="I4" s="6"/>
      <c r="J4" s="6"/>
      <c r="K4" s="6"/>
      <c r="L4" s="6"/>
      <c r="M4" s="6"/>
      <c r="N4" s="6">
        <v>20</v>
      </c>
      <c r="O4" s="6"/>
      <c r="P4" s="6"/>
      <c r="Q4" s="6"/>
      <c r="R4" s="6">
        <v>130</v>
      </c>
      <c r="S4" s="6">
        <v>100</v>
      </c>
      <c r="T4" s="6"/>
      <c r="U4" s="7"/>
      <c r="V4" s="15"/>
    </row>
    <row r="5" spans="1:22" ht="15" customHeight="1">
      <c r="A5" s="4">
        <v>2</v>
      </c>
      <c r="B5" s="4" t="s">
        <v>554</v>
      </c>
      <c r="C5" s="5" t="s">
        <v>555</v>
      </c>
      <c r="D5" s="4" t="s">
        <v>26</v>
      </c>
      <c r="E5" s="5" t="s">
        <v>481</v>
      </c>
      <c r="F5" s="4" t="s">
        <v>545</v>
      </c>
      <c r="G5" s="4">
        <f t="shared" si="0"/>
        <v>217</v>
      </c>
      <c r="H5" s="93"/>
      <c r="I5" s="42"/>
      <c r="J5" s="42"/>
      <c r="K5" s="42">
        <v>16</v>
      </c>
      <c r="L5" s="42"/>
      <c r="M5" s="42">
        <v>16</v>
      </c>
      <c r="N5" s="42"/>
      <c r="O5" s="42"/>
      <c r="P5" s="42"/>
      <c r="Q5" s="42"/>
      <c r="R5" s="42">
        <v>110</v>
      </c>
      <c r="S5" s="42"/>
      <c r="T5" s="42">
        <v>75</v>
      </c>
      <c r="U5" s="4"/>
      <c r="V5" s="15"/>
    </row>
    <row r="6" spans="1:22" ht="15" customHeight="1">
      <c r="A6" s="4">
        <v>3</v>
      </c>
      <c r="B6" s="4" t="s">
        <v>556</v>
      </c>
      <c r="C6" s="5" t="s">
        <v>557</v>
      </c>
      <c r="D6" s="4" t="s">
        <v>26</v>
      </c>
      <c r="E6" s="5" t="s">
        <v>481</v>
      </c>
      <c r="F6" s="4" t="s">
        <v>545</v>
      </c>
      <c r="G6" s="4">
        <f>SUM(I6:U6)</f>
        <v>169</v>
      </c>
      <c r="H6" s="93"/>
      <c r="I6" s="42"/>
      <c r="J6" s="42"/>
      <c r="K6" s="42">
        <v>12</v>
      </c>
      <c r="L6" s="42"/>
      <c r="M6" s="42">
        <v>12</v>
      </c>
      <c r="N6" s="42"/>
      <c r="O6" s="42"/>
      <c r="P6" s="42"/>
      <c r="Q6" s="42"/>
      <c r="R6" s="42">
        <v>80</v>
      </c>
      <c r="S6" s="42"/>
      <c r="T6" s="42">
        <v>65</v>
      </c>
      <c r="U6" s="4"/>
      <c r="V6" s="15"/>
    </row>
    <row r="7" spans="1:22" ht="15" customHeight="1">
      <c r="A7" s="4">
        <v>4</v>
      </c>
      <c r="B7" s="4" t="s">
        <v>972</v>
      </c>
      <c r="C7" s="5" t="s">
        <v>971</v>
      </c>
      <c r="D7" s="4" t="s">
        <v>26</v>
      </c>
      <c r="E7" s="5" t="s">
        <v>486</v>
      </c>
      <c r="F7" s="4" t="s">
        <v>75</v>
      </c>
      <c r="G7" s="4">
        <f t="shared" si="0"/>
        <v>160</v>
      </c>
      <c r="H7" s="93"/>
      <c r="I7" s="42"/>
      <c r="J7" s="42"/>
      <c r="K7" s="42"/>
      <c r="L7" s="42"/>
      <c r="M7" s="42"/>
      <c r="N7" s="42"/>
      <c r="O7" s="42"/>
      <c r="P7" s="42"/>
      <c r="Q7" s="42">
        <v>100</v>
      </c>
      <c r="R7" s="42">
        <v>60</v>
      </c>
      <c r="S7" s="42"/>
      <c r="T7" s="42"/>
      <c r="U7" s="4"/>
      <c r="V7" s="15"/>
    </row>
    <row r="8" spans="1:22" ht="15" customHeight="1">
      <c r="A8" s="4">
        <v>5</v>
      </c>
      <c r="B8" s="4" t="s">
        <v>966</v>
      </c>
      <c r="C8" s="5" t="s">
        <v>965</v>
      </c>
      <c r="D8" s="4" t="s">
        <v>26</v>
      </c>
      <c r="E8" s="5" t="s">
        <v>481</v>
      </c>
      <c r="F8" s="4" t="s">
        <v>13</v>
      </c>
      <c r="G8" s="4">
        <f t="shared" si="0"/>
        <v>150</v>
      </c>
      <c r="H8" s="93"/>
      <c r="I8" s="42"/>
      <c r="J8" s="42"/>
      <c r="K8" s="42"/>
      <c r="L8" s="42"/>
      <c r="M8" s="42"/>
      <c r="N8" s="42"/>
      <c r="O8" s="42"/>
      <c r="P8" s="42"/>
      <c r="Q8" s="42"/>
      <c r="R8" s="42">
        <v>150</v>
      </c>
      <c r="S8" s="42"/>
      <c r="T8" s="42"/>
      <c r="U8" s="4"/>
      <c r="V8" s="15"/>
    </row>
    <row r="9" spans="1:22" ht="15" customHeight="1">
      <c r="A9" s="4">
        <v>6</v>
      </c>
      <c r="B9" s="4" t="s">
        <v>970</v>
      </c>
      <c r="C9" s="5" t="s">
        <v>969</v>
      </c>
      <c r="D9" s="4" t="s">
        <v>26</v>
      </c>
      <c r="E9" s="5" t="s">
        <v>522</v>
      </c>
      <c r="F9" s="4" t="s">
        <v>58</v>
      </c>
      <c r="G9" s="4">
        <f>SUM(I9:U9)</f>
        <v>140</v>
      </c>
      <c r="H9" s="93"/>
      <c r="I9" s="42"/>
      <c r="J9" s="42">
        <v>20</v>
      </c>
      <c r="K9" s="42"/>
      <c r="L9" s="42"/>
      <c r="M9" s="42"/>
      <c r="N9" s="42"/>
      <c r="O9" s="42">
        <v>10</v>
      </c>
      <c r="P9" s="42">
        <v>40</v>
      </c>
      <c r="Q9" s="42"/>
      <c r="R9" s="42">
        <v>70</v>
      </c>
      <c r="S9" s="42"/>
      <c r="T9" s="42"/>
      <c r="U9" s="4"/>
      <c r="V9" s="15"/>
    </row>
    <row r="10" spans="1:22" ht="15" customHeight="1">
      <c r="A10" s="4">
        <v>7</v>
      </c>
      <c r="B10" s="4" t="s">
        <v>1089</v>
      </c>
      <c r="C10" s="5" t="s">
        <v>1088</v>
      </c>
      <c r="D10" s="4" t="s">
        <v>26</v>
      </c>
      <c r="E10" s="5" t="s">
        <v>481</v>
      </c>
      <c r="F10" s="4" t="s">
        <v>1068</v>
      </c>
      <c r="G10" s="4">
        <f>SUM(I10:U10)</f>
        <v>110</v>
      </c>
      <c r="H10" s="93"/>
      <c r="I10" s="42"/>
      <c r="J10" s="42"/>
      <c r="K10" s="42"/>
      <c r="L10" s="42">
        <v>20</v>
      </c>
      <c r="M10" s="42"/>
      <c r="N10" s="42"/>
      <c r="O10" s="42"/>
      <c r="P10" s="42"/>
      <c r="Q10" s="42">
        <v>90</v>
      </c>
      <c r="R10" s="42"/>
      <c r="S10" s="42"/>
      <c r="T10" s="42"/>
      <c r="U10" s="4"/>
      <c r="V10" s="15"/>
    </row>
    <row r="11" spans="1:22" ht="15" customHeight="1">
      <c r="A11" s="4">
        <v>8</v>
      </c>
      <c r="B11" s="4" t="s">
        <v>764</v>
      </c>
      <c r="C11" s="5" t="s">
        <v>763</v>
      </c>
      <c r="D11" s="4" t="s">
        <v>26</v>
      </c>
      <c r="E11" s="5" t="s">
        <v>467</v>
      </c>
      <c r="F11" s="4" t="s">
        <v>18</v>
      </c>
      <c r="G11" s="4">
        <f t="shared" si="0"/>
        <v>106</v>
      </c>
      <c r="H11" s="93"/>
      <c r="I11" s="42"/>
      <c r="J11" s="42"/>
      <c r="K11" s="42"/>
      <c r="L11" s="42"/>
      <c r="M11" s="42"/>
      <c r="N11" s="42">
        <v>16</v>
      </c>
      <c r="O11" s="42"/>
      <c r="P11" s="42"/>
      <c r="Q11" s="42"/>
      <c r="R11" s="42"/>
      <c r="S11" s="42">
        <v>90</v>
      </c>
      <c r="T11" s="42"/>
      <c r="U11" s="4"/>
      <c r="V11" s="15"/>
    </row>
    <row r="12" spans="1:22" s="90" customFormat="1" ht="15" customHeight="1">
      <c r="A12" s="4">
        <v>9</v>
      </c>
      <c r="B12" s="62" t="s">
        <v>1572</v>
      </c>
      <c r="C12" s="56" t="s">
        <v>1573</v>
      </c>
      <c r="D12" s="55" t="s">
        <v>26</v>
      </c>
      <c r="E12" s="56" t="s">
        <v>482</v>
      </c>
      <c r="F12" s="55" t="s">
        <v>15</v>
      </c>
      <c r="G12" s="4">
        <f>SUM(I12:U12)</f>
        <v>95</v>
      </c>
      <c r="H12" s="93"/>
      <c r="I12" s="42"/>
      <c r="J12" s="42"/>
      <c r="K12" s="42"/>
      <c r="L12" s="42"/>
      <c r="M12" s="42"/>
      <c r="N12" s="42"/>
      <c r="O12" s="42">
        <v>20</v>
      </c>
      <c r="P12" s="42"/>
      <c r="Q12" s="42"/>
      <c r="R12" s="42"/>
      <c r="S12" s="42"/>
      <c r="T12" s="42"/>
      <c r="U12" s="4">
        <v>75</v>
      </c>
      <c r="V12" s="89"/>
    </row>
    <row r="13" spans="1:22" ht="15" customHeight="1">
      <c r="A13" s="4">
        <v>10</v>
      </c>
      <c r="B13" s="4" t="s">
        <v>968</v>
      </c>
      <c r="C13" s="5" t="s">
        <v>967</v>
      </c>
      <c r="D13" s="4" t="s">
        <v>26</v>
      </c>
      <c r="E13" s="5" t="s">
        <v>894</v>
      </c>
      <c r="F13" s="4" t="s">
        <v>15</v>
      </c>
      <c r="G13" s="4">
        <f t="shared" si="0"/>
        <v>90</v>
      </c>
      <c r="H13" s="93"/>
      <c r="I13" s="42"/>
      <c r="J13" s="42"/>
      <c r="K13" s="42"/>
      <c r="L13" s="42"/>
      <c r="M13" s="42"/>
      <c r="N13" s="42"/>
      <c r="O13" s="42"/>
      <c r="P13" s="42"/>
      <c r="Q13" s="42"/>
      <c r="R13" s="42">
        <v>90</v>
      </c>
      <c r="S13" s="42"/>
      <c r="T13" s="42"/>
      <c r="U13" s="4"/>
      <c r="V13" s="15"/>
    </row>
    <row r="14" spans="1:22" ht="15" customHeight="1">
      <c r="A14" s="4">
        <v>11</v>
      </c>
      <c r="B14" s="55" t="s">
        <v>246</v>
      </c>
      <c r="C14" s="56" t="s">
        <v>248</v>
      </c>
      <c r="D14" s="55" t="s">
        <v>26</v>
      </c>
      <c r="E14" s="56" t="s">
        <v>461</v>
      </c>
      <c r="F14" s="55" t="s">
        <v>15</v>
      </c>
      <c r="G14" s="4">
        <f t="shared" si="0"/>
        <v>65</v>
      </c>
      <c r="H14" s="93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">
        <v>65</v>
      </c>
      <c r="V14" s="15"/>
    </row>
    <row r="15" spans="1:22" ht="15" customHeight="1">
      <c r="A15" s="4">
        <v>12</v>
      </c>
      <c r="B15" s="62" t="s">
        <v>247</v>
      </c>
      <c r="C15" s="56" t="s">
        <v>249</v>
      </c>
      <c r="D15" s="55" t="s">
        <v>26</v>
      </c>
      <c r="E15" s="56" t="s">
        <v>465</v>
      </c>
      <c r="F15" s="55" t="s">
        <v>15</v>
      </c>
      <c r="G15" s="4">
        <f t="shared" si="0"/>
        <v>71</v>
      </c>
      <c r="H15" s="93"/>
      <c r="I15" s="42"/>
      <c r="J15" s="42"/>
      <c r="K15" s="42"/>
      <c r="L15" s="42"/>
      <c r="M15" s="42"/>
      <c r="N15" s="42"/>
      <c r="O15" s="42">
        <v>16</v>
      </c>
      <c r="P15" s="42"/>
      <c r="Q15" s="42"/>
      <c r="R15" s="42"/>
      <c r="S15" s="42"/>
      <c r="T15" s="42"/>
      <c r="U15" s="4">
        <v>55</v>
      </c>
      <c r="V15" s="15"/>
    </row>
    <row r="16" spans="1:22" ht="15" customHeight="1">
      <c r="A16" s="4">
        <v>13</v>
      </c>
      <c r="B16" s="58" t="s">
        <v>1222</v>
      </c>
      <c r="C16" s="47" t="s">
        <v>1223</v>
      </c>
      <c r="D16" s="55" t="s">
        <v>26</v>
      </c>
      <c r="E16" s="57" t="s">
        <v>899</v>
      </c>
      <c r="F16" s="55" t="s">
        <v>18</v>
      </c>
      <c r="G16" s="4">
        <f t="shared" si="0"/>
        <v>12</v>
      </c>
      <c r="H16" s="93"/>
      <c r="I16" s="42"/>
      <c r="J16" s="42"/>
      <c r="K16" s="42"/>
      <c r="L16" s="42"/>
      <c r="M16" s="42"/>
      <c r="N16" s="42">
        <v>12</v>
      </c>
      <c r="O16" s="42"/>
      <c r="P16" s="42"/>
      <c r="Q16" s="42"/>
      <c r="R16" s="42"/>
      <c r="S16" s="42"/>
      <c r="T16" s="42"/>
      <c r="U16" s="4"/>
      <c r="V16" s="15"/>
    </row>
    <row r="17" spans="1:22" ht="15" customHeight="1">
      <c r="A17" s="4">
        <v>14</v>
      </c>
      <c r="B17" s="58" t="s">
        <v>1224</v>
      </c>
      <c r="C17" s="47" t="s">
        <v>1225</v>
      </c>
      <c r="D17" s="55" t="s">
        <v>26</v>
      </c>
      <c r="E17" s="57" t="s">
        <v>1199</v>
      </c>
      <c r="F17" s="55" t="s">
        <v>18</v>
      </c>
      <c r="G17" s="4">
        <f t="shared" si="0"/>
        <v>10</v>
      </c>
      <c r="H17" s="12"/>
      <c r="I17" s="6"/>
      <c r="J17" s="6"/>
      <c r="K17" s="6"/>
      <c r="L17" s="6"/>
      <c r="M17" s="6"/>
      <c r="N17" s="6">
        <v>10</v>
      </c>
      <c r="O17" s="6"/>
      <c r="P17" s="6"/>
      <c r="Q17" s="6"/>
      <c r="R17" s="6"/>
      <c r="S17" s="6"/>
      <c r="T17" s="6"/>
      <c r="U17" s="7"/>
      <c r="V17" s="15"/>
    </row>
    <row r="18" spans="1:22" ht="15" customHeight="1">
      <c r="A18" s="55"/>
      <c r="B18" s="55"/>
      <c r="C18" s="56"/>
      <c r="D18" s="55"/>
      <c r="E18" s="56"/>
      <c r="F18" s="55"/>
      <c r="G18" s="4"/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15"/>
    </row>
    <row r="19" spans="1:22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16"/>
    </row>
    <row r="20" ht="4.5" customHeight="1">
      <c r="G20" s="2"/>
    </row>
  </sheetData>
  <sheetProtection/>
  <mergeCells count="17">
    <mergeCell ref="O1:O2"/>
    <mergeCell ref="J1:J2"/>
    <mergeCell ref="P1:P2"/>
    <mergeCell ref="V1:V2"/>
    <mergeCell ref="A2:G2"/>
    <mergeCell ref="S1:S2"/>
    <mergeCell ref="R1:R2"/>
    <mergeCell ref="Q1:Q2"/>
    <mergeCell ref="A1:G1"/>
    <mergeCell ref="H1:H2"/>
    <mergeCell ref="I1:I2"/>
    <mergeCell ref="T1:T2"/>
    <mergeCell ref="U1:U2"/>
    <mergeCell ref="N1:N2"/>
    <mergeCell ref="M1:M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A1">
      <selection activeCell="A7" sqref="A7:Q17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2.28125" style="0" customWidth="1"/>
    <col min="4" max="4" width="11.140625" style="0" customWidth="1"/>
    <col min="5" max="5" width="41.57421875" style="0" customWidth="1"/>
    <col min="6" max="6" width="5.421875" style="1" customWidth="1"/>
    <col min="7" max="7" width="5.7109375" style="0" customWidth="1"/>
    <col min="8" max="8" width="0.85546875" style="8" customWidth="1"/>
    <col min="9" max="19" width="6.28125" style="9" customWidth="1"/>
    <col min="20" max="20" width="6.28125" style="10" customWidth="1"/>
    <col min="21" max="21" width="0.85546875" style="8" customWidth="1"/>
  </cols>
  <sheetData>
    <row r="1" spans="1:21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1493</v>
      </c>
      <c r="K1" s="104" t="s">
        <v>1458</v>
      </c>
      <c r="L1" s="104" t="s">
        <v>1304</v>
      </c>
      <c r="M1" s="104" t="s">
        <v>1190</v>
      </c>
      <c r="N1" s="104" t="s">
        <v>1136</v>
      </c>
      <c r="O1" s="97" t="s">
        <v>1053</v>
      </c>
      <c r="P1" s="104" t="s">
        <v>1036</v>
      </c>
      <c r="Q1" s="97" t="s">
        <v>885</v>
      </c>
      <c r="R1" s="97" t="s">
        <v>689</v>
      </c>
      <c r="S1" s="97" t="s">
        <v>565</v>
      </c>
      <c r="T1" s="97" t="s">
        <v>517</v>
      </c>
      <c r="U1" s="96"/>
    </row>
    <row r="2" spans="1:21" s="3" customFormat="1" ht="69.75" customHeight="1">
      <c r="A2" s="98" t="s">
        <v>150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105"/>
      <c r="M2" s="105"/>
      <c r="N2" s="105"/>
      <c r="O2" s="97"/>
      <c r="P2" s="105"/>
      <c r="Q2" s="97"/>
      <c r="R2" s="97"/>
      <c r="S2" s="97"/>
      <c r="T2" s="97"/>
      <c r="U2" s="96"/>
    </row>
    <row r="3" spans="1:21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690</v>
      </c>
      <c r="P3" s="24" t="s">
        <v>1037</v>
      </c>
      <c r="Q3" s="24" t="s">
        <v>861</v>
      </c>
      <c r="R3" s="24" t="s">
        <v>690</v>
      </c>
      <c r="S3" s="24" t="s">
        <v>457</v>
      </c>
      <c r="T3" s="26" t="s">
        <v>457</v>
      </c>
      <c r="U3" s="14"/>
    </row>
    <row r="4" spans="1:21" ht="15" customHeight="1">
      <c r="A4" s="4">
        <v>1</v>
      </c>
      <c r="B4" s="4" t="s">
        <v>766</v>
      </c>
      <c r="C4" s="5" t="s">
        <v>765</v>
      </c>
      <c r="D4" s="4" t="s">
        <v>50</v>
      </c>
      <c r="E4" s="5" t="s">
        <v>718</v>
      </c>
      <c r="F4" s="4" t="s">
        <v>18</v>
      </c>
      <c r="G4" s="4">
        <f aca="true" t="shared" si="0" ref="G4:G17">SUM(I4:T4)</f>
        <v>270</v>
      </c>
      <c r="H4" s="12"/>
      <c r="I4" s="6"/>
      <c r="J4" s="6"/>
      <c r="K4" s="6"/>
      <c r="L4" s="6"/>
      <c r="M4" s="6">
        <v>20</v>
      </c>
      <c r="N4" s="6"/>
      <c r="O4" s="6"/>
      <c r="P4" s="6"/>
      <c r="Q4" s="6">
        <v>150</v>
      </c>
      <c r="R4" s="6">
        <v>100</v>
      </c>
      <c r="S4" s="6"/>
      <c r="T4" s="7"/>
      <c r="U4" s="15"/>
    </row>
    <row r="5" spans="1:21" ht="15" customHeight="1">
      <c r="A5" s="4">
        <v>2</v>
      </c>
      <c r="B5" s="4" t="s">
        <v>92</v>
      </c>
      <c r="C5" s="5" t="s">
        <v>251</v>
      </c>
      <c r="D5" s="4" t="s">
        <v>50</v>
      </c>
      <c r="E5" s="5" t="s">
        <v>468</v>
      </c>
      <c r="F5" s="4" t="s">
        <v>15</v>
      </c>
      <c r="G5" s="4">
        <f t="shared" si="0"/>
        <v>225</v>
      </c>
      <c r="H5" s="12"/>
      <c r="I5" s="6"/>
      <c r="J5" s="6"/>
      <c r="K5" s="6"/>
      <c r="L5" s="6"/>
      <c r="M5" s="6"/>
      <c r="N5" s="6">
        <v>20</v>
      </c>
      <c r="O5" s="6"/>
      <c r="P5" s="6"/>
      <c r="Q5" s="6">
        <v>130</v>
      </c>
      <c r="R5" s="6"/>
      <c r="S5" s="6"/>
      <c r="T5" s="7">
        <v>75</v>
      </c>
      <c r="U5" s="15"/>
    </row>
    <row r="6" spans="1:21" ht="15" customHeight="1">
      <c r="A6" s="4">
        <v>3</v>
      </c>
      <c r="B6" s="4" t="s">
        <v>768</v>
      </c>
      <c r="C6" s="5" t="s">
        <v>767</v>
      </c>
      <c r="D6" s="4" t="s">
        <v>50</v>
      </c>
      <c r="E6" s="5" t="s">
        <v>467</v>
      </c>
      <c r="F6" s="4" t="s">
        <v>18</v>
      </c>
      <c r="G6" s="4">
        <f t="shared" si="0"/>
        <v>216</v>
      </c>
      <c r="H6" s="12"/>
      <c r="I6" s="6"/>
      <c r="J6" s="6"/>
      <c r="K6" s="6"/>
      <c r="L6" s="6"/>
      <c r="M6" s="6">
        <v>16</v>
      </c>
      <c r="N6" s="6"/>
      <c r="O6" s="6"/>
      <c r="P6" s="6"/>
      <c r="Q6" s="6">
        <v>110</v>
      </c>
      <c r="R6" s="6">
        <v>90</v>
      </c>
      <c r="S6" s="6"/>
      <c r="T6" s="7"/>
      <c r="U6" s="15"/>
    </row>
    <row r="7" spans="1:21" ht="15" customHeight="1">
      <c r="A7" s="4">
        <v>4</v>
      </c>
      <c r="B7" s="4" t="s">
        <v>558</v>
      </c>
      <c r="C7" s="5" t="s">
        <v>559</v>
      </c>
      <c r="D7" s="4" t="s">
        <v>50</v>
      </c>
      <c r="E7" s="5" t="s">
        <v>490</v>
      </c>
      <c r="F7" s="4" t="s">
        <v>70</v>
      </c>
      <c r="G7" s="4">
        <f t="shared" si="0"/>
        <v>205</v>
      </c>
      <c r="H7" s="93"/>
      <c r="I7" s="42"/>
      <c r="J7" s="42"/>
      <c r="K7" s="42"/>
      <c r="L7" s="42">
        <v>20</v>
      </c>
      <c r="M7" s="42"/>
      <c r="N7" s="42"/>
      <c r="O7" s="42"/>
      <c r="P7" s="42">
        <v>40</v>
      </c>
      <c r="Q7" s="42">
        <v>70</v>
      </c>
      <c r="R7" s="6"/>
      <c r="S7" s="6">
        <v>75</v>
      </c>
      <c r="T7" s="7"/>
      <c r="U7" s="15"/>
    </row>
    <row r="8" spans="1:21" ht="15" customHeight="1">
      <c r="A8" s="4">
        <v>5</v>
      </c>
      <c r="B8" s="4" t="s">
        <v>250</v>
      </c>
      <c r="C8" s="5" t="s">
        <v>253</v>
      </c>
      <c r="D8" s="4" t="s">
        <v>50</v>
      </c>
      <c r="E8" s="5" t="s">
        <v>481</v>
      </c>
      <c r="F8" s="4" t="s">
        <v>76</v>
      </c>
      <c r="G8" s="4">
        <f t="shared" si="0"/>
        <v>155</v>
      </c>
      <c r="H8" s="93"/>
      <c r="I8" s="42"/>
      <c r="J8" s="42">
        <v>20</v>
      </c>
      <c r="K8" s="42"/>
      <c r="L8" s="42"/>
      <c r="M8" s="42"/>
      <c r="N8" s="42"/>
      <c r="O8" s="42"/>
      <c r="P8" s="42"/>
      <c r="Q8" s="42">
        <v>80</v>
      </c>
      <c r="R8" s="6"/>
      <c r="S8" s="6"/>
      <c r="T8" s="7">
        <v>55</v>
      </c>
      <c r="U8" s="15"/>
    </row>
    <row r="9" spans="1:21" ht="15" customHeight="1">
      <c r="A9" s="4">
        <v>6</v>
      </c>
      <c r="B9" s="4" t="s">
        <v>1091</v>
      </c>
      <c r="C9" s="5" t="s">
        <v>1090</v>
      </c>
      <c r="D9" s="4" t="s">
        <v>50</v>
      </c>
      <c r="E9" s="5" t="s">
        <v>1067</v>
      </c>
      <c r="F9" s="4" t="s">
        <v>1068</v>
      </c>
      <c r="G9" s="4">
        <f t="shared" si="0"/>
        <v>120</v>
      </c>
      <c r="H9" s="93"/>
      <c r="I9" s="42"/>
      <c r="J9" s="42"/>
      <c r="K9" s="42">
        <v>20</v>
      </c>
      <c r="L9" s="42"/>
      <c r="M9" s="42"/>
      <c r="N9" s="42"/>
      <c r="O9" s="42">
        <v>100</v>
      </c>
      <c r="P9" s="42"/>
      <c r="Q9" s="42"/>
      <c r="R9" s="6"/>
      <c r="S9" s="6"/>
      <c r="T9" s="7"/>
      <c r="U9" s="15"/>
    </row>
    <row r="10" spans="1:21" ht="15" customHeight="1">
      <c r="A10" s="4">
        <v>7</v>
      </c>
      <c r="B10" s="4" t="s">
        <v>770</v>
      </c>
      <c r="C10" s="5" t="s">
        <v>769</v>
      </c>
      <c r="D10" s="4" t="s">
        <v>50</v>
      </c>
      <c r="E10" s="5" t="s">
        <v>467</v>
      </c>
      <c r="F10" s="4" t="s">
        <v>18</v>
      </c>
      <c r="G10" s="4">
        <f>SUM(I10:T10)</f>
        <v>92</v>
      </c>
      <c r="H10" s="93"/>
      <c r="I10" s="42"/>
      <c r="J10" s="42"/>
      <c r="K10" s="42"/>
      <c r="L10" s="42"/>
      <c r="M10" s="42">
        <v>12</v>
      </c>
      <c r="N10" s="42"/>
      <c r="O10" s="42"/>
      <c r="P10" s="42"/>
      <c r="Q10" s="42"/>
      <c r="R10" s="6">
        <v>80</v>
      </c>
      <c r="S10" s="6"/>
      <c r="T10" s="7"/>
      <c r="U10" s="15"/>
    </row>
    <row r="11" spans="1:21" ht="15" customHeight="1">
      <c r="A11" s="4">
        <v>8</v>
      </c>
      <c r="B11" s="4" t="s">
        <v>974</v>
      </c>
      <c r="C11" s="5" t="s">
        <v>973</v>
      </c>
      <c r="D11" s="4" t="s">
        <v>50</v>
      </c>
      <c r="E11" s="5" t="s">
        <v>481</v>
      </c>
      <c r="F11" s="4" t="s">
        <v>13</v>
      </c>
      <c r="G11" s="4">
        <f t="shared" si="0"/>
        <v>90</v>
      </c>
      <c r="H11" s="93"/>
      <c r="I11" s="42"/>
      <c r="J11" s="42"/>
      <c r="K11" s="42"/>
      <c r="L11" s="42"/>
      <c r="M11" s="42"/>
      <c r="N11" s="42"/>
      <c r="O11" s="42"/>
      <c r="P11" s="42"/>
      <c r="Q11" s="42">
        <v>90</v>
      </c>
      <c r="R11" s="6"/>
      <c r="S11" s="6"/>
      <c r="T11" s="7"/>
      <c r="U11" s="15"/>
    </row>
    <row r="12" spans="1:21" ht="15" customHeight="1">
      <c r="A12" s="55">
        <v>9</v>
      </c>
      <c r="B12" s="62" t="s">
        <v>93</v>
      </c>
      <c r="C12" s="56" t="s">
        <v>252</v>
      </c>
      <c r="D12" s="55" t="s">
        <v>50</v>
      </c>
      <c r="E12" s="56" t="s">
        <v>465</v>
      </c>
      <c r="F12" s="4" t="s">
        <v>15</v>
      </c>
      <c r="G12" s="4">
        <f t="shared" si="0"/>
        <v>81</v>
      </c>
      <c r="H12" s="93"/>
      <c r="I12" s="42"/>
      <c r="J12" s="42"/>
      <c r="K12" s="42"/>
      <c r="L12" s="42"/>
      <c r="M12" s="42"/>
      <c r="N12" s="42">
        <v>16</v>
      </c>
      <c r="O12" s="42"/>
      <c r="P12" s="42"/>
      <c r="Q12" s="42"/>
      <c r="R12" s="6"/>
      <c r="S12" s="6"/>
      <c r="T12" s="7">
        <v>65</v>
      </c>
      <c r="U12" s="15"/>
    </row>
    <row r="13" spans="1:21" ht="15" customHeight="1">
      <c r="A13" s="55">
        <v>9</v>
      </c>
      <c r="B13" s="55" t="s">
        <v>560</v>
      </c>
      <c r="C13" s="56" t="s">
        <v>561</v>
      </c>
      <c r="D13" s="55" t="s">
        <v>50</v>
      </c>
      <c r="E13" s="56" t="s">
        <v>562</v>
      </c>
      <c r="F13" s="4" t="s">
        <v>70</v>
      </c>
      <c r="G13" s="4">
        <f t="shared" si="0"/>
        <v>81</v>
      </c>
      <c r="H13" s="93"/>
      <c r="I13" s="42"/>
      <c r="J13" s="42"/>
      <c r="K13" s="42"/>
      <c r="L13" s="42">
        <v>16</v>
      </c>
      <c r="M13" s="42"/>
      <c r="N13" s="42"/>
      <c r="O13" s="42"/>
      <c r="P13" s="42"/>
      <c r="Q13" s="42"/>
      <c r="R13" s="6"/>
      <c r="S13" s="6">
        <v>65</v>
      </c>
      <c r="T13" s="7"/>
      <c r="U13" s="15"/>
    </row>
    <row r="14" spans="1:21" ht="15" customHeight="1">
      <c r="A14" s="55">
        <v>10</v>
      </c>
      <c r="B14" s="55" t="s">
        <v>94</v>
      </c>
      <c r="C14" s="56" t="s">
        <v>254</v>
      </c>
      <c r="D14" s="55" t="s">
        <v>50</v>
      </c>
      <c r="E14" s="56" t="s">
        <v>539</v>
      </c>
      <c r="F14" s="4" t="s">
        <v>15</v>
      </c>
      <c r="G14" s="4">
        <f t="shared" si="0"/>
        <v>57</v>
      </c>
      <c r="H14" s="93"/>
      <c r="I14" s="42"/>
      <c r="J14" s="42"/>
      <c r="K14" s="42"/>
      <c r="L14" s="42"/>
      <c r="M14" s="42"/>
      <c r="N14" s="42">
        <v>12</v>
      </c>
      <c r="O14" s="42"/>
      <c r="P14" s="42"/>
      <c r="Q14" s="42"/>
      <c r="R14" s="6"/>
      <c r="S14" s="6"/>
      <c r="T14" s="7">
        <v>45</v>
      </c>
      <c r="U14" s="15"/>
    </row>
    <row r="15" spans="1:21" ht="15" customHeight="1">
      <c r="A15" s="55">
        <v>11</v>
      </c>
      <c r="B15" s="58" t="s">
        <v>1494</v>
      </c>
      <c r="C15" s="47" t="s">
        <v>1495</v>
      </c>
      <c r="D15" s="55" t="s">
        <v>50</v>
      </c>
      <c r="E15" s="56" t="s">
        <v>531</v>
      </c>
      <c r="F15" s="4" t="s">
        <v>76</v>
      </c>
      <c r="G15" s="4">
        <f t="shared" si="0"/>
        <v>16</v>
      </c>
      <c r="H15" s="93"/>
      <c r="I15" s="42"/>
      <c r="J15" s="42">
        <v>16</v>
      </c>
      <c r="K15" s="42"/>
      <c r="L15" s="42"/>
      <c r="M15" s="42"/>
      <c r="N15" s="42"/>
      <c r="O15" s="42"/>
      <c r="P15" s="42"/>
      <c r="Q15" s="42"/>
      <c r="R15" s="6"/>
      <c r="S15" s="6"/>
      <c r="T15" s="7"/>
      <c r="U15" s="15"/>
    </row>
    <row r="16" spans="1:21" ht="15" customHeight="1">
      <c r="A16" s="55">
        <v>12</v>
      </c>
      <c r="B16" s="58" t="s">
        <v>1496</v>
      </c>
      <c r="C16" s="47" t="s">
        <v>1497</v>
      </c>
      <c r="D16" s="55" t="s">
        <v>50</v>
      </c>
      <c r="E16" s="56" t="s">
        <v>531</v>
      </c>
      <c r="F16" s="4" t="s">
        <v>76</v>
      </c>
      <c r="G16" s="4">
        <f t="shared" si="0"/>
        <v>12</v>
      </c>
      <c r="H16" s="93"/>
      <c r="I16" s="42"/>
      <c r="J16" s="42">
        <v>12</v>
      </c>
      <c r="K16" s="42"/>
      <c r="L16" s="42"/>
      <c r="M16" s="42"/>
      <c r="N16" s="42"/>
      <c r="O16" s="42"/>
      <c r="P16" s="42"/>
      <c r="Q16" s="42"/>
      <c r="R16" s="6"/>
      <c r="S16" s="6"/>
      <c r="T16" s="7"/>
      <c r="U16" s="15"/>
    </row>
    <row r="17" spans="1:21" s="90" customFormat="1" ht="15" customHeight="1">
      <c r="A17" s="55">
        <v>13</v>
      </c>
      <c r="B17" s="58" t="s">
        <v>1574</v>
      </c>
      <c r="C17" s="47" t="s">
        <v>1575</v>
      </c>
      <c r="D17" s="55" t="s">
        <v>1576</v>
      </c>
      <c r="E17" s="56" t="s">
        <v>1577</v>
      </c>
      <c r="F17" s="4" t="s">
        <v>15</v>
      </c>
      <c r="G17" s="4">
        <f t="shared" si="0"/>
        <v>10</v>
      </c>
      <c r="H17" s="93"/>
      <c r="I17" s="42"/>
      <c r="J17" s="42"/>
      <c r="K17" s="42"/>
      <c r="L17" s="42"/>
      <c r="M17" s="42"/>
      <c r="N17" s="42">
        <v>10</v>
      </c>
      <c r="O17" s="42"/>
      <c r="P17" s="42"/>
      <c r="Q17" s="42"/>
      <c r="R17" s="88"/>
      <c r="S17" s="88"/>
      <c r="T17" s="87"/>
      <c r="U17" s="89"/>
    </row>
    <row r="18" spans="1:21" ht="15" customHeight="1">
      <c r="A18" s="55"/>
      <c r="B18" s="55"/>
      <c r="C18" s="56"/>
      <c r="D18" s="55"/>
      <c r="E18" s="56"/>
      <c r="F18" s="4"/>
      <c r="G18" s="4"/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15"/>
    </row>
    <row r="19" spans="1:21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6"/>
    </row>
    <row r="20" ht="4.5" customHeight="1">
      <c r="G20" s="2"/>
    </row>
  </sheetData>
  <sheetProtection/>
  <mergeCells count="16">
    <mergeCell ref="J1:J2"/>
    <mergeCell ref="U1:U2"/>
    <mergeCell ref="A2:G2"/>
    <mergeCell ref="R1:R2"/>
    <mergeCell ref="Q1:Q2"/>
    <mergeCell ref="O1:O2"/>
    <mergeCell ref="A1:G1"/>
    <mergeCell ref="H1:H2"/>
    <mergeCell ref="I1:I2"/>
    <mergeCell ref="S1:S2"/>
    <mergeCell ref="T1:T2"/>
    <mergeCell ref="P1:P2"/>
    <mergeCell ref="N1:N2"/>
    <mergeCell ref="L1:L2"/>
    <mergeCell ref="M1:M2"/>
    <mergeCell ref="K1:K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2"/>
  <sheetViews>
    <sheetView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6.140625" style="9" customWidth="1"/>
    <col min="10" max="10" width="6.140625" style="9" hidden="1" customWidth="1"/>
    <col min="11" max="20" width="6.140625" style="9" customWidth="1"/>
    <col min="21" max="21" width="6.140625" style="10" customWidth="1"/>
    <col min="22" max="22" width="0.85546875" style="8" customWidth="1"/>
  </cols>
  <sheetData>
    <row r="1" spans="1:22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1412</v>
      </c>
      <c r="L1" s="104" t="s">
        <v>1304</v>
      </c>
      <c r="M1" s="104" t="s">
        <v>1277</v>
      </c>
      <c r="N1" s="104" t="s">
        <v>1190</v>
      </c>
      <c r="O1" s="104" t="s">
        <v>1136</v>
      </c>
      <c r="P1" s="97" t="s">
        <v>1053</v>
      </c>
      <c r="Q1" s="104" t="s">
        <v>1036</v>
      </c>
      <c r="R1" s="97" t="s">
        <v>885</v>
      </c>
      <c r="S1" s="97" t="s">
        <v>689</v>
      </c>
      <c r="T1" s="97" t="s">
        <v>565</v>
      </c>
      <c r="U1" s="97" t="s">
        <v>517</v>
      </c>
      <c r="V1" s="96"/>
    </row>
    <row r="2" spans="1:22" s="3" customFormat="1" ht="69.75" customHeight="1">
      <c r="A2" s="98" t="s">
        <v>173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105"/>
      <c r="N2" s="105"/>
      <c r="O2" s="105"/>
      <c r="P2" s="97"/>
      <c r="Q2" s="105"/>
      <c r="R2" s="97"/>
      <c r="S2" s="97"/>
      <c r="T2" s="97"/>
      <c r="U2" s="97"/>
      <c r="V2" s="96"/>
    </row>
    <row r="3" spans="1:2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690</v>
      </c>
      <c r="Q3" s="24" t="s">
        <v>1037</v>
      </c>
      <c r="R3" s="24" t="s">
        <v>861</v>
      </c>
      <c r="S3" s="24" t="s">
        <v>690</v>
      </c>
      <c r="T3" s="24" t="s">
        <v>457</v>
      </c>
      <c r="U3" s="26" t="s">
        <v>540</v>
      </c>
      <c r="V3" s="14"/>
    </row>
    <row r="4" spans="1:22" ht="15" customHeight="1">
      <c r="A4" s="4">
        <v>1</v>
      </c>
      <c r="B4" s="4" t="s">
        <v>151</v>
      </c>
      <c r="C4" s="5" t="s">
        <v>259</v>
      </c>
      <c r="D4" s="4" t="s">
        <v>28</v>
      </c>
      <c r="E4" s="5" t="s">
        <v>473</v>
      </c>
      <c r="F4" s="4" t="s">
        <v>15</v>
      </c>
      <c r="G4" s="4">
        <f aca="true" t="shared" si="0" ref="G4:G13">SUM(I4:U4)</f>
        <v>445</v>
      </c>
      <c r="H4" s="12"/>
      <c r="I4" s="6"/>
      <c r="J4" s="6"/>
      <c r="K4" s="6"/>
      <c r="L4" s="6">
        <v>10</v>
      </c>
      <c r="M4" s="6"/>
      <c r="N4" s="6"/>
      <c r="O4" s="6">
        <v>20</v>
      </c>
      <c r="P4" s="6">
        <v>100</v>
      </c>
      <c r="Q4" s="6"/>
      <c r="R4" s="6">
        <v>150</v>
      </c>
      <c r="S4" s="6">
        <v>100</v>
      </c>
      <c r="T4" s="6"/>
      <c r="U4" s="7">
        <v>65</v>
      </c>
      <c r="V4" s="15"/>
    </row>
    <row r="5" spans="1:22" ht="15" customHeight="1">
      <c r="A5" s="4">
        <v>2</v>
      </c>
      <c r="B5" s="4" t="s">
        <v>256</v>
      </c>
      <c r="C5" s="5" t="s">
        <v>260</v>
      </c>
      <c r="D5" s="4" t="s">
        <v>28</v>
      </c>
      <c r="E5" s="5" t="s">
        <v>481</v>
      </c>
      <c r="F5" s="4" t="s">
        <v>70</v>
      </c>
      <c r="G5" s="4">
        <f t="shared" si="0"/>
        <v>205</v>
      </c>
      <c r="H5" s="12"/>
      <c r="I5" s="6"/>
      <c r="J5" s="6"/>
      <c r="K5" s="6"/>
      <c r="L5" s="6">
        <v>20</v>
      </c>
      <c r="M5" s="6"/>
      <c r="N5" s="6"/>
      <c r="O5" s="6"/>
      <c r="P5" s="6"/>
      <c r="Q5" s="6"/>
      <c r="R5" s="6">
        <v>130</v>
      </c>
      <c r="S5" s="6"/>
      <c r="T5" s="6"/>
      <c r="U5" s="7">
        <v>55</v>
      </c>
      <c r="V5" s="15"/>
    </row>
    <row r="6" spans="1:22" ht="15" customHeight="1">
      <c r="A6" s="4">
        <v>3</v>
      </c>
      <c r="B6" s="4" t="s">
        <v>541</v>
      </c>
      <c r="C6" s="5" t="s">
        <v>262</v>
      </c>
      <c r="D6" s="4" t="s">
        <v>28</v>
      </c>
      <c r="E6" s="5" t="s">
        <v>496</v>
      </c>
      <c r="F6" s="4" t="s">
        <v>70</v>
      </c>
      <c r="G6" s="4">
        <f t="shared" si="0"/>
        <v>150</v>
      </c>
      <c r="H6" s="12"/>
      <c r="I6" s="6"/>
      <c r="J6" s="6"/>
      <c r="K6" s="6"/>
      <c r="L6" s="6"/>
      <c r="M6" s="6"/>
      <c r="N6" s="6"/>
      <c r="O6" s="6"/>
      <c r="P6" s="6"/>
      <c r="Q6" s="6"/>
      <c r="R6" s="6">
        <v>110</v>
      </c>
      <c r="S6" s="6"/>
      <c r="T6" s="6"/>
      <c r="U6" s="7">
        <v>40</v>
      </c>
      <c r="V6" s="15"/>
    </row>
    <row r="7" spans="1:22" ht="15" customHeight="1">
      <c r="A7" s="4">
        <v>4</v>
      </c>
      <c r="B7" s="23" t="s">
        <v>563</v>
      </c>
      <c r="C7" s="5" t="s">
        <v>564</v>
      </c>
      <c r="D7" s="4" t="s">
        <v>28</v>
      </c>
      <c r="E7" s="5" t="s">
        <v>481</v>
      </c>
      <c r="F7" s="4" t="s">
        <v>545</v>
      </c>
      <c r="G7" s="4">
        <f>SUM(I7:U7)</f>
        <v>107</v>
      </c>
      <c r="H7" s="12"/>
      <c r="I7" s="6"/>
      <c r="J7" s="6"/>
      <c r="K7" s="6"/>
      <c r="L7" s="6">
        <v>12</v>
      </c>
      <c r="M7" s="6">
        <v>20</v>
      </c>
      <c r="N7" s="6"/>
      <c r="O7" s="6"/>
      <c r="P7" s="6"/>
      <c r="Q7" s="6"/>
      <c r="R7" s="6"/>
      <c r="S7" s="6"/>
      <c r="T7" s="6">
        <v>75</v>
      </c>
      <c r="U7" s="7"/>
      <c r="V7" s="15"/>
    </row>
    <row r="8" spans="1:22" ht="15" customHeight="1">
      <c r="A8" s="4">
        <v>5</v>
      </c>
      <c r="B8" s="4" t="s">
        <v>255</v>
      </c>
      <c r="C8" s="5" t="s">
        <v>258</v>
      </c>
      <c r="D8" s="4" t="s">
        <v>28</v>
      </c>
      <c r="E8" s="5" t="s">
        <v>480</v>
      </c>
      <c r="F8" s="4" t="s">
        <v>15</v>
      </c>
      <c r="G8" s="4">
        <f>SUM(I8:U8)</f>
        <v>91</v>
      </c>
      <c r="H8" s="12"/>
      <c r="I8" s="6"/>
      <c r="J8" s="6"/>
      <c r="K8" s="6"/>
      <c r="L8" s="6"/>
      <c r="M8" s="6"/>
      <c r="N8" s="6"/>
      <c r="O8" s="6">
        <v>16</v>
      </c>
      <c r="P8" s="6"/>
      <c r="Q8" s="6"/>
      <c r="R8" s="6"/>
      <c r="S8" s="6"/>
      <c r="T8" s="6"/>
      <c r="U8" s="7">
        <v>75</v>
      </c>
      <c r="V8" s="15"/>
    </row>
    <row r="9" spans="1:22" ht="15" customHeight="1">
      <c r="A9" s="4">
        <v>6</v>
      </c>
      <c r="B9" s="4" t="s">
        <v>976</v>
      </c>
      <c r="C9" s="5" t="s">
        <v>975</v>
      </c>
      <c r="D9" s="4" t="s">
        <v>28</v>
      </c>
      <c r="E9" s="5" t="s">
        <v>481</v>
      </c>
      <c r="F9" s="4" t="s">
        <v>13</v>
      </c>
      <c r="G9" s="4">
        <f t="shared" si="0"/>
        <v>90</v>
      </c>
      <c r="H9" s="12"/>
      <c r="I9" s="6"/>
      <c r="J9" s="6"/>
      <c r="K9" s="6"/>
      <c r="L9" s="6"/>
      <c r="M9" s="6"/>
      <c r="N9" s="6"/>
      <c r="O9" s="6"/>
      <c r="P9" s="6"/>
      <c r="Q9" s="6"/>
      <c r="R9" s="6">
        <v>90</v>
      </c>
      <c r="S9" s="6"/>
      <c r="T9" s="6"/>
      <c r="U9" s="7"/>
      <c r="V9" s="15"/>
    </row>
    <row r="10" spans="1:22" ht="15" customHeight="1">
      <c r="A10" s="4">
        <v>6</v>
      </c>
      <c r="B10" s="4" t="s">
        <v>1093</v>
      </c>
      <c r="C10" s="5" t="s">
        <v>1092</v>
      </c>
      <c r="D10" s="4" t="s">
        <v>28</v>
      </c>
      <c r="E10" s="5" t="s">
        <v>481</v>
      </c>
      <c r="F10" s="4" t="s">
        <v>75</v>
      </c>
      <c r="G10" s="4">
        <f t="shared" si="0"/>
        <v>90</v>
      </c>
      <c r="H10" s="12"/>
      <c r="I10" s="6"/>
      <c r="J10" s="6"/>
      <c r="K10" s="6"/>
      <c r="L10" s="6"/>
      <c r="M10" s="6"/>
      <c r="N10" s="6"/>
      <c r="O10" s="6"/>
      <c r="P10" s="6">
        <v>90</v>
      </c>
      <c r="Q10" s="6"/>
      <c r="R10" s="6"/>
      <c r="S10" s="6"/>
      <c r="T10" s="6"/>
      <c r="U10" s="7"/>
      <c r="V10" s="15"/>
    </row>
    <row r="11" spans="1:22" ht="15" customHeight="1">
      <c r="A11" s="4">
        <v>7</v>
      </c>
      <c r="B11" s="4" t="s">
        <v>1041</v>
      </c>
      <c r="C11" s="5" t="s">
        <v>1040</v>
      </c>
      <c r="D11" s="4" t="s">
        <v>28</v>
      </c>
      <c r="E11" s="5" t="s">
        <v>1042</v>
      </c>
      <c r="F11" s="4" t="s">
        <v>70</v>
      </c>
      <c r="G11" s="4">
        <f>SUM(I11:U11)</f>
        <v>56</v>
      </c>
      <c r="H11" s="12"/>
      <c r="I11" s="6"/>
      <c r="J11" s="6"/>
      <c r="K11" s="6"/>
      <c r="L11" s="6">
        <v>16</v>
      </c>
      <c r="M11" s="6"/>
      <c r="N11" s="6"/>
      <c r="O11" s="6"/>
      <c r="P11" s="6"/>
      <c r="Q11" s="6">
        <v>40</v>
      </c>
      <c r="R11" s="6"/>
      <c r="S11" s="6"/>
      <c r="T11" s="6"/>
      <c r="U11" s="7"/>
      <c r="V11" s="15"/>
    </row>
    <row r="12" spans="1:22" ht="15" customHeight="1">
      <c r="A12" s="4">
        <v>8</v>
      </c>
      <c r="B12" s="4" t="s">
        <v>257</v>
      </c>
      <c r="C12" s="5" t="s">
        <v>261</v>
      </c>
      <c r="D12" s="4" t="s">
        <v>28</v>
      </c>
      <c r="E12" s="5" t="s">
        <v>532</v>
      </c>
      <c r="F12" s="4" t="s">
        <v>15</v>
      </c>
      <c r="G12" s="4">
        <f t="shared" si="0"/>
        <v>45</v>
      </c>
      <c r="H12" s="1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>
        <v>45</v>
      </c>
      <c r="V12" s="15"/>
    </row>
    <row r="13" spans="1:22" ht="15" customHeight="1">
      <c r="A13" s="4">
        <v>9</v>
      </c>
      <c r="B13" s="4" t="s">
        <v>542</v>
      </c>
      <c r="C13" s="5" t="s">
        <v>263</v>
      </c>
      <c r="D13" s="4" t="s">
        <v>28</v>
      </c>
      <c r="E13" s="5" t="s">
        <v>543</v>
      </c>
      <c r="F13" s="4" t="s">
        <v>15</v>
      </c>
      <c r="G13" s="4">
        <f t="shared" si="0"/>
        <v>35</v>
      </c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>
        <v>35</v>
      </c>
      <c r="V13" s="15"/>
    </row>
    <row r="14" spans="1:22" ht="15" customHeight="1">
      <c r="A14" s="4">
        <v>10</v>
      </c>
      <c r="B14" s="58" t="s">
        <v>1226</v>
      </c>
      <c r="C14" s="47" t="s">
        <v>1227</v>
      </c>
      <c r="D14" s="55" t="s">
        <v>28</v>
      </c>
      <c r="E14" s="56" t="s">
        <v>899</v>
      </c>
      <c r="F14" s="55" t="s">
        <v>18</v>
      </c>
      <c r="G14" s="55">
        <f aca="true" t="shared" si="1" ref="G14:G20">SUM(I14:U14)</f>
        <v>20</v>
      </c>
      <c r="H14" s="12"/>
      <c r="I14" s="6"/>
      <c r="J14" s="6"/>
      <c r="K14" s="6"/>
      <c r="L14" s="6"/>
      <c r="M14" s="6"/>
      <c r="N14" s="6">
        <v>20</v>
      </c>
      <c r="O14" s="6"/>
      <c r="P14" s="6"/>
      <c r="Q14" s="6"/>
      <c r="R14" s="6"/>
      <c r="S14" s="6"/>
      <c r="T14" s="6"/>
      <c r="U14" s="7"/>
      <c r="V14" s="15"/>
    </row>
    <row r="15" spans="1:22" ht="15" customHeight="1">
      <c r="A15" s="55">
        <v>10</v>
      </c>
      <c r="B15" s="58" t="s">
        <v>1418</v>
      </c>
      <c r="C15" s="47" t="s">
        <v>1419</v>
      </c>
      <c r="D15" s="55" t="s">
        <v>28</v>
      </c>
      <c r="E15" s="57" t="s">
        <v>1420</v>
      </c>
      <c r="F15" s="55" t="s">
        <v>58</v>
      </c>
      <c r="G15" s="55">
        <f>SUM(I15:U15)</f>
        <v>20</v>
      </c>
      <c r="H15" s="12"/>
      <c r="I15" s="6"/>
      <c r="J15" s="6"/>
      <c r="K15" s="6">
        <v>20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15"/>
    </row>
    <row r="16" spans="1:22" ht="15" customHeight="1">
      <c r="A16" s="55">
        <v>11</v>
      </c>
      <c r="B16" s="58" t="s">
        <v>1228</v>
      </c>
      <c r="C16" s="47" t="s">
        <v>1229</v>
      </c>
      <c r="D16" s="55" t="s">
        <v>28</v>
      </c>
      <c r="E16" s="56" t="s">
        <v>899</v>
      </c>
      <c r="F16" s="55" t="s">
        <v>18</v>
      </c>
      <c r="G16" s="55">
        <f t="shared" si="1"/>
        <v>16</v>
      </c>
      <c r="H16" s="12"/>
      <c r="I16" s="6"/>
      <c r="J16" s="6"/>
      <c r="K16" s="6"/>
      <c r="L16" s="6"/>
      <c r="M16" s="6"/>
      <c r="N16" s="6">
        <v>16</v>
      </c>
      <c r="O16" s="6"/>
      <c r="P16" s="6"/>
      <c r="Q16" s="6"/>
      <c r="R16" s="6"/>
      <c r="S16" s="6"/>
      <c r="T16" s="6"/>
      <c r="U16" s="7"/>
      <c r="V16" s="15"/>
    </row>
    <row r="17" spans="1:22" ht="15" customHeight="1">
      <c r="A17" s="55">
        <v>12</v>
      </c>
      <c r="B17" s="55" t="s">
        <v>1139</v>
      </c>
      <c r="C17" s="56" t="s">
        <v>1138</v>
      </c>
      <c r="D17" s="55" t="s">
        <v>28</v>
      </c>
      <c r="E17" s="56" t="s">
        <v>468</v>
      </c>
      <c r="F17" s="55" t="s">
        <v>15</v>
      </c>
      <c r="G17" s="55">
        <f t="shared" si="1"/>
        <v>12</v>
      </c>
      <c r="H17" s="12"/>
      <c r="I17" s="6"/>
      <c r="J17" s="6"/>
      <c r="K17" s="6"/>
      <c r="L17" s="6"/>
      <c r="M17" s="6"/>
      <c r="N17" s="6"/>
      <c r="O17" s="6">
        <v>12</v>
      </c>
      <c r="P17" s="6"/>
      <c r="Q17" s="6"/>
      <c r="R17" s="6"/>
      <c r="S17" s="6"/>
      <c r="T17" s="6"/>
      <c r="U17" s="7"/>
      <c r="V17" s="15"/>
    </row>
    <row r="18" spans="1:22" ht="15" customHeight="1">
      <c r="A18" s="55">
        <v>13</v>
      </c>
      <c r="B18" s="55" t="s">
        <v>1140</v>
      </c>
      <c r="C18" s="57" t="s">
        <v>1141</v>
      </c>
      <c r="D18" s="55" t="s">
        <v>28</v>
      </c>
      <c r="E18" s="57" t="s">
        <v>478</v>
      </c>
      <c r="F18" s="55" t="s">
        <v>15</v>
      </c>
      <c r="G18" s="55">
        <f t="shared" si="1"/>
        <v>10</v>
      </c>
      <c r="H18" s="12"/>
      <c r="I18" s="6"/>
      <c r="J18" s="6"/>
      <c r="K18" s="6"/>
      <c r="L18" s="6"/>
      <c r="M18" s="6"/>
      <c r="N18" s="6"/>
      <c r="O18" s="6">
        <v>10</v>
      </c>
      <c r="P18" s="6"/>
      <c r="Q18" s="6"/>
      <c r="R18" s="6"/>
      <c r="S18" s="6"/>
      <c r="T18" s="6"/>
      <c r="U18" s="7"/>
      <c r="V18" s="15"/>
    </row>
    <row r="19" spans="1:22" ht="15" customHeight="1">
      <c r="A19" s="55">
        <v>13</v>
      </c>
      <c r="B19" s="58" t="s">
        <v>1278</v>
      </c>
      <c r="C19" s="47" t="s">
        <v>1279</v>
      </c>
      <c r="D19" s="55" t="s">
        <v>28</v>
      </c>
      <c r="E19" s="56" t="s">
        <v>481</v>
      </c>
      <c r="F19" s="55" t="s">
        <v>545</v>
      </c>
      <c r="G19" s="55">
        <f t="shared" si="1"/>
        <v>10</v>
      </c>
      <c r="H19" s="12"/>
      <c r="I19" s="6"/>
      <c r="J19" s="6"/>
      <c r="K19" s="6"/>
      <c r="L19" s="6"/>
      <c r="M19" s="6">
        <v>10</v>
      </c>
      <c r="N19" s="6"/>
      <c r="O19" s="6"/>
      <c r="P19" s="6"/>
      <c r="Q19" s="6"/>
      <c r="R19" s="6"/>
      <c r="S19" s="6"/>
      <c r="T19" s="6"/>
      <c r="U19" s="7"/>
      <c r="V19" s="15"/>
    </row>
    <row r="20" spans="1:22" ht="15" customHeight="1">
      <c r="A20" s="55"/>
      <c r="B20" s="55"/>
      <c r="C20" s="56"/>
      <c r="D20" s="55" t="s">
        <v>28</v>
      </c>
      <c r="E20" s="56"/>
      <c r="F20" s="55"/>
      <c r="G20" s="55">
        <f t="shared" si="1"/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15"/>
    </row>
    <row r="21" spans="1:22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6"/>
    </row>
    <row r="22" ht="4.5" customHeight="1">
      <c r="G22" s="2"/>
    </row>
  </sheetData>
  <sheetProtection/>
  <mergeCells count="17">
    <mergeCell ref="M1:M2"/>
    <mergeCell ref="L1:L2"/>
    <mergeCell ref="K1:K2"/>
    <mergeCell ref="V1:V2"/>
    <mergeCell ref="A2:G2"/>
    <mergeCell ref="S1:S2"/>
    <mergeCell ref="R1:R2"/>
    <mergeCell ref="P1:P2"/>
    <mergeCell ref="J1:J2"/>
    <mergeCell ref="A1:G1"/>
    <mergeCell ref="H1:H2"/>
    <mergeCell ref="I1:I2"/>
    <mergeCell ref="T1:T2"/>
    <mergeCell ref="U1:U2"/>
    <mergeCell ref="Q1:Q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8"/>
  <sheetViews>
    <sheetView zoomScale="80" zoomScaleNormal="80" zoomScalePageLayoutView="0" workbookViewId="0" topLeftCell="A2">
      <selection activeCell="A4" sqref="A4:T2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16" width="6.8515625" style="9" customWidth="1"/>
    <col min="17" max="20" width="6.28125" style="9" customWidth="1"/>
    <col min="21" max="21" width="6.28125" style="10" customWidth="1"/>
    <col min="22" max="22" width="0.85546875" style="8" customWidth="1"/>
  </cols>
  <sheetData>
    <row r="1" spans="1:22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1493</v>
      </c>
      <c r="K1" s="104" t="s">
        <v>1412</v>
      </c>
      <c r="L1" s="104" t="s">
        <v>1304</v>
      </c>
      <c r="M1" s="104" t="s">
        <v>1277</v>
      </c>
      <c r="N1" s="104" t="s">
        <v>1190</v>
      </c>
      <c r="O1" s="104" t="s">
        <v>1136</v>
      </c>
      <c r="P1" s="97" t="s">
        <v>1053</v>
      </c>
      <c r="Q1" s="104" t="s">
        <v>1036</v>
      </c>
      <c r="R1" s="97" t="s">
        <v>885</v>
      </c>
      <c r="S1" s="97" t="s">
        <v>689</v>
      </c>
      <c r="T1" s="97" t="s">
        <v>565</v>
      </c>
      <c r="U1" s="97" t="s">
        <v>517</v>
      </c>
      <c r="V1" s="96"/>
    </row>
    <row r="2" spans="1:22" s="3" customFormat="1" ht="69.75" customHeight="1">
      <c r="A2" s="98" t="s">
        <v>154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105"/>
      <c r="M2" s="105"/>
      <c r="N2" s="105"/>
      <c r="O2" s="105"/>
      <c r="P2" s="97"/>
      <c r="Q2" s="105"/>
      <c r="R2" s="97"/>
      <c r="S2" s="97"/>
      <c r="T2" s="97"/>
      <c r="U2" s="97"/>
      <c r="V2" s="96"/>
    </row>
    <row r="3" spans="1:2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2" t="s">
        <v>1137</v>
      </c>
      <c r="M3" s="24" t="s">
        <v>1137</v>
      </c>
      <c r="N3" s="24" t="s">
        <v>1137</v>
      </c>
      <c r="O3" s="24" t="s">
        <v>1137</v>
      </c>
      <c r="P3" s="24" t="s">
        <v>690</v>
      </c>
      <c r="Q3" s="24" t="s">
        <v>1037</v>
      </c>
      <c r="R3" s="24" t="s">
        <v>861</v>
      </c>
      <c r="S3" s="24" t="s">
        <v>690</v>
      </c>
      <c r="T3" s="24" t="s">
        <v>457</v>
      </c>
      <c r="U3" s="26" t="s">
        <v>457</v>
      </c>
      <c r="V3" s="14"/>
    </row>
    <row r="4" spans="1:22" ht="15" customHeight="1">
      <c r="A4" s="4">
        <v>1</v>
      </c>
      <c r="B4" s="4" t="s">
        <v>27</v>
      </c>
      <c r="C4" s="5" t="s">
        <v>356</v>
      </c>
      <c r="D4" s="4" t="s">
        <v>30</v>
      </c>
      <c r="E4" s="5" t="s">
        <v>524</v>
      </c>
      <c r="F4" s="4" t="s">
        <v>13</v>
      </c>
      <c r="G4" s="4">
        <f aca="true" t="shared" si="0" ref="G4:G21">SUM(I4:U4)</f>
        <v>345</v>
      </c>
      <c r="H4" s="93"/>
      <c r="I4" s="42"/>
      <c r="J4" s="42"/>
      <c r="K4" s="42"/>
      <c r="L4" s="42"/>
      <c r="M4" s="42"/>
      <c r="N4" s="42"/>
      <c r="O4" s="42">
        <v>20</v>
      </c>
      <c r="P4" s="42"/>
      <c r="Q4" s="42"/>
      <c r="R4" s="42">
        <v>150</v>
      </c>
      <c r="S4" s="42">
        <v>100</v>
      </c>
      <c r="T4" s="42"/>
      <c r="U4" s="7">
        <v>75</v>
      </c>
      <c r="V4" s="15"/>
    </row>
    <row r="5" spans="1:22" ht="15" customHeight="1">
      <c r="A5" s="4">
        <v>2</v>
      </c>
      <c r="B5" s="23" t="s">
        <v>29</v>
      </c>
      <c r="C5" s="5" t="s">
        <v>358</v>
      </c>
      <c r="D5" s="4" t="s">
        <v>30</v>
      </c>
      <c r="E5" s="5" t="s">
        <v>467</v>
      </c>
      <c r="F5" s="4" t="s">
        <v>18</v>
      </c>
      <c r="G5" s="4">
        <f t="shared" si="0"/>
        <v>295</v>
      </c>
      <c r="H5" s="93"/>
      <c r="I5" s="42"/>
      <c r="J5" s="42"/>
      <c r="K5" s="42"/>
      <c r="L5" s="42"/>
      <c r="M5" s="42"/>
      <c r="N5" s="42">
        <v>20</v>
      </c>
      <c r="O5" s="42"/>
      <c r="P5" s="42"/>
      <c r="Q5" s="42"/>
      <c r="R5" s="42">
        <v>130</v>
      </c>
      <c r="S5" s="42">
        <v>90</v>
      </c>
      <c r="T5" s="42"/>
      <c r="U5" s="7">
        <v>55</v>
      </c>
      <c r="V5" s="15"/>
    </row>
    <row r="6" spans="1:22" ht="15" customHeight="1">
      <c r="A6" s="4">
        <v>3</v>
      </c>
      <c r="B6" s="4" t="s">
        <v>51</v>
      </c>
      <c r="C6" s="5" t="s">
        <v>360</v>
      </c>
      <c r="D6" s="4" t="s">
        <v>30</v>
      </c>
      <c r="E6" s="5" t="s">
        <v>499</v>
      </c>
      <c r="F6" s="4" t="s">
        <v>13</v>
      </c>
      <c r="G6" s="4">
        <f t="shared" si="0"/>
        <v>220</v>
      </c>
      <c r="H6" s="93"/>
      <c r="I6" s="42"/>
      <c r="J6" s="42"/>
      <c r="K6" s="42"/>
      <c r="L6" s="42"/>
      <c r="M6" s="42"/>
      <c r="N6" s="42"/>
      <c r="O6" s="42">
        <v>10</v>
      </c>
      <c r="P6" s="42"/>
      <c r="Q6" s="42"/>
      <c r="R6" s="42">
        <v>90</v>
      </c>
      <c r="S6" s="42">
        <v>80</v>
      </c>
      <c r="T6" s="42"/>
      <c r="U6" s="7">
        <v>40</v>
      </c>
      <c r="V6" s="15"/>
    </row>
    <row r="7" spans="1:22" ht="15" customHeight="1">
      <c r="A7" s="4">
        <v>4</v>
      </c>
      <c r="B7" s="4" t="s">
        <v>566</v>
      </c>
      <c r="C7" s="5" t="s">
        <v>567</v>
      </c>
      <c r="D7" s="4" t="s">
        <v>30</v>
      </c>
      <c r="E7" s="5" t="s">
        <v>481</v>
      </c>
      <c r="F7" s="4" t="s">
        <v>545</v>
      </c>
      <c r="G7" s="4">
        <f t="shared" si="0"/>
        <v>167</v>
      </c>
      <c r="H7" s="93"/>
      <c r="I7" s="42"/>
      <c r="J7" s="42"/>
      <c r="K7" s="42"/>
      <c r="L7" s="42">
        <v>12</v>
      </c>
      <c r="M7" s="42">
        <v>20</v>
      </c>
      <c r="N7" s="42"/>
      <c r="O7" s="42"/>
      <c r="P7" s="42"/>
      <c r="Q7" s="42"/>
      <c r="R7" s="42">
        <v>60</v>
      </c>
      <c r="S7" s="42"/>
      <c r="T7" s="42">
        <v>75</v>
      </c>
      <c r="U7" s="7"/>
      <c r="V7" s="15"/>
    </row>
    <row r="8" spans="1:22" ht="15" customHeight="1">
      <c r="A8" s="4">
        <v>5</v>
      </c>
      <c r="B8" s="4" t="s">
        <v>95</v>
      </c>
      <c r="C8" s="5" t="s">
        <v>357</v>
      </c>
      <c r="D8" s="4" t="s">
        <v>30</v>
      </c>
      <c r="E8" s="5" t="s">
        <v>473</v>
      </c>
      <c r="F8" s="4" t="s">
        <v>15</v>
      </c>
      <c r="G8" s="4">
        <f t="shared" si="0"/>
        <v>131</v>
      </c>
      <c r="H8" s="93"/>
      <c r="I8" s="42"/>
      <c r="J8" s="42"/>
      <c r="K8" s="42"/>
      <c r="L8" s="42"/>
      <c r="M8" s="42"/>
      <c r="N8" s="42"/>
      <c r="O8" s="42">
        <v>16</v>
      </c>
      <c r="P8" s="42"/>
      <c r="Q8" s="42"/>
      <c r="R8" s="42">
        <v>50</v>
      </c>
      <c r="S8" s="42"/>
      <c r="T8" s="42"/>
      <c r="U8" s="7">
        <v>65</v>
      </c>
      <c r="V8" s="15"/>
    </row>
    <row r="9" spans="1:22" ht="15" customHeight="1">
      <c r="A9" s="4">
        <v>6</v>
      </c>
      <c r="B9" s="4" t="s">
        <v>96</v>
      </c>
      <c r="C9" s="5" t="s">
        <v>359</v>
      </c>
      <c r="D9" s="4" t="s">
        <v>30</v>
      </c>
      <c r="E9" s="5" t="s">
        <v>894</v>
      </c>
      <c r="F9" s="4" t="s">
        <v>15</v>
      </c>
      <c r="G9" s="4">
        <f t="shared" si="0"/>
        <v>122</v>
      </c>
      <c r="H9" s="93"/>
      <c r="I9" s="42"/>
      <c r="J9" s="42"/>
      <c r="K9" s="42"/>
      <c r="L9" s="42"/>
      <c r="M9" s="42"/>
      <c r="N9" s="42"/>
      <c r="O9" s="42">
        <v>12</v>
      </c>
      <c r="P9" s="42"/>
      <c r="Q9" s="42"/>
      <c r="R9" s="42">
        <v>110</v>
      </c>
      <c r="S9" s="42"/>
      <c r="T9" s="42"/>
      <c r="U9" s="7"/>
      <c r="V9" s="15"/>
    </row>
    <row r="10" spans="1:22" ht="15" customHeight="1">
      <c r="A10" s="4">
        <v>7</v>
      </c>
      <c r="B10" s="4" t="s">
        <v>1096</v>
      </c>
      <c r="C10" s="5" t="s">
        <v>1094</v>
      </c>
      <c r="D10" s="4" t="s">
        <v>30</v>
      </c>
      <c r="E10" s="33" t="s">
        <v>481</v>
      </c>
      <c r="F10" s="4" t="s">
        <v>1095</v>
      </c>
      <c r="G10" s="4">
        <f t="shared" si="0"/>
        <v>100</v>
      </c>
      <c r="H10" s="93"/>
      <c r="I10" s="42"/>
      <c r="J10" s="42"/>
      <c r="K10" s="42"/>
      <c r="L10" s="42"/>
      <c r="M10" s="42"/>
      <c r="N10" s="42"/>
      <c r="O10" s="42"/>
      <c r="P10" s="42">
        <v>100</v>
      </c>
      <c r="Q10" s="42"/>
      <c r="R10" s="42"/>
      <c r="S10" s="42"/>
      <c r="T10" s="42"/>
      <c r="U10" s="7"/>
      <c r="V10" s="15"/>
    </row>
    <row r="11" spans="1:22" ht="15" customHeight="1">
      <c r="A11" s="4">
        <v>8</v>
      </c>
      <c r="B11" s="4" t="s">
        <v>978</v>
      </c>
      <c r="C11" s="35" t="s">
        <v>977</v>
      </c>
      <c r="D11" s="4" t="s">
        <v>30</v>
      </c>
      <c r="E11" s="5" t="s">
        <v>899</v>
      </c>
      <c r="F11" s="4" t="s">
        <v>18</v>
      </c>
      <c r="G11" s="4">
        <f t="shared" si="0"/>
        <v>96</v>
      </c>
      <c r="H11" s="93"/>
      <c r="I11" s="42"/>
      <c r="J11" s="42"/>
      <c r="K11" s="42"/>
      <c r="L11" s="42"/>
      <c r="M11" s="42"/>
      <c r="N11" s="42">
        <v>16</v>
      </c>
      <c r="O11" s="42"/>
      <c r="P11" s="42"/>
      <c r="Q11" s="42"/>
      <c r="R11" s="42">
        <v>80</v>
      </c>
      <c r="S11" s="42"/>
      <c r="T11" s="42"/>
      <c r="U11" s="7"/>
      <c r="V11" s="15"/>
    </row>
    <row r="12" spans="1:22" ht="15" customHeight="1">
      <c r="A12" s="4">
        <v>9</v>
      </c>
      <c r="B12" s="4" t="s">
        <v>568</v>
      </c>
      <c r="C12" s="5" t="s">
        <v>569</v>
      </c>
      <c r="D12" s="4" t="s">
        <v>30</v>
      </c>
      <c r="E12" s="5" t="s">
        <v>481</v>
      </c>
      <c r="F12" s="4" t="s">
        <v>545</v>
      </c>
      <c r="G12" s="4">
        <f t="shared" si="0"/>
        <v>81</v>
      </c>
      <c r="H12" s="93"/>
      <c r="I12" s="42"/>
      <c r="J12" s="42"/>
      <c r="K12" s="42"/>
      <c r="L12" s="42"/>
      <c r="M12" s="42">
        <v>16</v>
      </c>
      <c r="N12" s="42"/>
      <c r="O12" s="42"/>
      <c r="P12" s="42"/>
      <c r="Q12" s="42"/>
      <c r="R12" s="42"/>
      <c r="S12" s="42"/>
      <c r="T12" s="42">
        <v>65</v>
      </c>
      <c r="U12" s="7"/>
      <c r="V12" s="15"/>
    </row>
    <row r="13" spans="1:22" ht="15" customHeight="1">
      <c r="A13" s="4">
        <v>10</v>
      </c>
      <c r="B13" s="4" t="s">
        <v>980</v>
      </c>
      <c r="C13" s="35" t="s">
        <v>979</v>
      </c>
      <c r="D13" s="4" t="s">
        <v>30</v>
      </c>
      <c r="E13" s="5" t="s">
        <v>482</v>
      </c>
      <c r="F13" s="4" t="s">
        <v>15</v>
      </c>
      <c r="G13" s="4">
        <f t="shared" si="0"/>
        <v>78</v>
      </c>
      <c r="H13" s="93"/>
      <c r="I13" s="42"/>
      <c r="J13" s="42"/>
      <c r="K13" s="42"/>
      <c r="L13" s="42"/>
      <c r="M13" s="42"/>
      <c r="N13" s="42"/>
      <c r="O13" s="42">
        <v>8</v>
      </c>
      <c r="P13" s="42"/>
      <c r="Q13" s="42"/>
      <c r="R13" s="42">
        <v>70</v>
      </c>
      <c r="S13" s="42"/>
      <c r="T13" s="42"/>
      <c r="U13" s="7"/>
      <c r="V13" s="15"/>
    </row>
    <row r="14" spans="1:22" ht="15" customHeight="1">
      <c r="A14" s="4">
        <v>11</v>
      </c>
      <c r="B14" s="4" t="s">
        <v>772</v>
      </c>
      <c r="C14" s="5" t="s">
        <v>771</v>
      </c>
      <c r="D14" s="4" t="s">
        <v>30</v>
      </c>
      <c r="E14" s="5" t="s">
        <v>519</v>
      </c>
      <c r="F14" s="4" t="s">
        <v>18</v>
      </c>
      <c r="G14" s="4">
        <f t="shared" si="0"/>
        <v>77</v>
      </c>
      <c r="H14" s="93"/>
      <c r="I14" s="42"/>
      <c r="J14" s="42"/>
      <c r="K14" s="42"/>
      <c r="L14" s="42"/>
      <c r="M14" s="42"/>
      <c r="N14" s="42">
        <v>12</v>
      </c>
      <c r="O14" s="42"/>
      <c r="P14" s="42"/>
      <c r="Q14" s="42"/>
      <c r="R14" s="42"/>
      <c r="S14" s="42">
        <v>65</v>
      </c>
      <c r="T14" s="42"/>
      <c r="U14" s="7"/>
      <c r="V14" s="15"/>
    </row>
    <row r="15" spans="1:22" ht="15" customHeight="1">
      <c r="A15" s="4">
        <v>12</v>
      </c>
      <c r="B15" s="55" t="s">
        <v>773</v>
      </c>
      <c r="C15" s="56" t="s">
        <v>774</v>
      </c>
      <c r="D15" s="55" t="s">
        <v>30</v>
      </c>
      <c r="E15" s="56" t="s">
        <v>519</v>
      </c>
      <c r="F15" s="55" t="s">
        <v>18</v>
      </c>
      <c r="G15" s="55">
        <f t="shared" si="0"/>
        <v>65</v>
      </c>
      <c r="H15" s="93"/>
      <c r="I15" s="42"/>
      <c r="J15" s="42"/>
      <c r="K15" s="42"/>
      <c r="L15" s="42"/>
      <c r="M15" s="42"/>
      <c r="N15" s="42">
        <v>10</v>
      </c>
      <c r="O15" s="42"/>
      <c r="P15" s="42"/>
      <c r="Q15" s="42"/>
      <c r="R15" s="42"/>
      <c r="S15" s="42">
        <v>55</v>
      </c>
      <c r="T15" s="42"/>
      <c r="U15" s="7"/>
      <c r="V15" s="15"/>
    </row>
    <row r="16" spans="1:22" ht="15" customHeight="1">
      <c r="A16" s="4">
        <v>13</v>
      </c>
      <c r="B16" s="55" t="s">
        <v>1044</v>
      </c>
      <c r="C16" s="56" t="s">
        <v>1043</v>
      </c>
      <c r="D16" s="55" t="s">
        <v>30</v>
      </c>
      <c r="E16" s="56" t="s">
        <v>1045</v>
      </c>
      <c r="F16" s="55" t="s">
        <v>70</v>
      </c>
      <c r="G16" s="55">
        <f t="shared" si="0"/>
        <v>60</v>
      </c>
      <c r="H16" s="93"/>
      <c r="I16" s="42"/>
      <c r="J16" s="42"/>
      <c r="K16" s="42"/>
      <c r="L16" s="42">
        <v>20</v>
      </c>
      <c r="M16" s="42"/>
      <c r="N16" s="42"/>
      <c r="O16" s="42"/>
      <c r="P16" s="42"/>
      <c r="Q16" s="42">
        <v>40</v>
      </c>
      <c r="R16" s="42"/>
      <c r="S16" s="42"/>
      <c r="T16" s="42"/>
      <c r="U16" s="7"/>
      <c r="V16" s="15"/>
    </row>
    <row r="17" spans="1:22" ht="15" customHeight="1">
      <c r="A17" s="4">
        <v>14</v>
      </c>
      <c r="B17" s="4" t="s">
        <v>570</v>
      </c>
      <c r="C17" s="5" t="s">
        <v>571</v>
      </c>
      <c r="D17" s="4" t="s">
        <v>30</v>
      </c>
      <c r="E17" s="5" t="s">
        <v>481</v>
      </c>
      <c r="F17" s="4" t="s">
        <v>545</v>
      </c>
      <c r="G17" s="4">
        <f t="shared" si="0"/>
        <v>55</v>
      </c>
      <c r="H17" s="9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>
        <v>55</v>
      </c>
      <c r="U17" s="7"/>
      <c r="V17" s="15"/>
    </row>
    <row r="18" spans="1:22" ht="15" customHeight="1">
      <c r="A18" s="4">
        <v>15</v>
      </c>
      <c r="B18" s="55" t="s">
        <v>96</v>
      </c>
      <c r="C18" s="56" t="s">
        <v>359</v>
      </c>
      <c r="D18" s="55" t="s">
        <v>30</v>
      </c>
      <c r="E18" s="56" t="s">
        <v>506</v>
      </c>
      <c r="F18" s="55" t="s">
        <v>15</v>
      </c>
      <c r="G18" s="55">
        <f t="shared" si="0"/>
        <v>45</v>
      </c>
      <c r="H18" s="9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7">
        <v>45</v>
      </c>
      <c r="V18" s="15"/>
    </row>
    <row r="19" spans="1:22" ht="15" customHeight="1">
      <c r="A19" s="4">
        <v>16</v>
      </c>
      <c r="B19" s="55" t="s">
        <v>98</v>
      </c>
      <c r="C19" s="56" t="s">
        <v>361</v>
      </c>
      <c r="D19" s="55" t="s">
        <v>30</v>
      </c>
      <c r="E19" s="56" t="s">
        <v>473</v>
      </c>
      <c r="F19" s="55" t="s">
        <v>15</v>
      </c>
      <c r="G19" s="55">
        <f t="shared" si="0"/>
        <v>39</v>
      </c>
      <c r="H19" s="93"/>
      <c r="I19" s="42"/>
      <c r="J19" s="42"/>
      <c r="K19" s="42"/>
      <c r="L19" s="42"/>
      <c r="M19" s="42"/>
      <c r="N19" s="42"/>
      <c r="O19" s="42">
        <v>4</v>
      </c>
      <c r="P19" s="42"/>
      <c r="Q19" s="42"/>
      <c r="R19" s="42"/>
      <c r="S19" s="42"/>
      <c r="T19" s="42"/>
      <c r="U19" s="7">
        <v>35</v>
      </c>
      <c r="V19" s="15"/>
    </row>
    <row r="20" spans="1:22" ht="15" customHeight="1">
      <c r="A20" s="4">
        <v>17</v>
      </c>
      <c r="B20" s="55" t="s">
        <v>355</v>
      </c>
      <c r="C20" s="56" t="s">
        <v>362</v>
      </c>
      <c r="D20" s="55" t="s">
        <v>30</v>
      </c>
      <c r="E20" s="57" t="s">
        <v>469</v>
      </c>
      <c r="F20" s="55" t="s">
        <v>15</v>
      </c>
      <c r="G20" s="55">
        <f t="shared" si="0"/>
        <v>36</v>
      </c>
      <c r="H20" s="93"/>
      <c r="I20" s="42"/>
      <c r="J20" s="42"/>
      <c r="K20" s="42"/>
      <c r="L20" s="42"/>
      <c r="M20" s="42"/>
      <c r="N20" s="42"/>
      <c r="O20" s="42">
        <v>6</v>
      </c>
      <c r="P20" s="42"/>
      <c r="Q20" s="42"/>
      <c r="R20" s="42"/>
      <c r="S20" s="42"/>
      <c r="T20" s="42"/>
      <c r="U20" s="7">
        <v>30</v>
      </c>
      <c r="V20" s="15"/>
    </row>
    <row r="21" spans="1:22" ht="15" customHeight="1">
      <c r="A21" s="4">
        <v>18</v>
      </c>
      <c r="B21" s="55" t="s">
        <v>97</v>
      </c>
      <c r="C21" s="56" t="s">
        <v>363</v>
      </c>
      <c r="D21" s="55" t="s">
        <v>30</v>
      </c>
      <c r="E21" s="56" t="s">
        <v>481</v>
      </c>
      <c r="F21" s="55" t="s">
        <v>13</v>
      </c>
      <c r="G21" s="55">
        <f t="shared" si="0"/>
        <v>25</v>
      </c>
      <c r="H21" s="9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7">
        <v>25</v>
      </c>
      <c r="V21" s="15"/>
    </row>
    <row r="22" spans="1:22" ht="15" customHeight="1">
      <c r="A22" s="55">
        <v>19</v>
      </c>
      <c r="B22" s="58" t="s">
        <v>1498</v>
      </c>
      <c r="C22" s="47" t="s">
        <v>1499</v>
      </c>
      <c r="D22" s="55" t="s">
        <v>30</v>
      </c>
      <c r="E22" s="57" t="s">
        <v>481</v>
      </c>
      <c r="F22" s="55" t="s">
        <v>76</v>
      </c>
      <c r="G22" s="55">
        <v>20</v>
      </c>
      <c r="H22" s="93"/>
      <c r="I22" s="42"/>
      <c r="J22" s="42">
        <v>20</v>
      </c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7"/>
      <c r="V22" s="15"/>
    </row>
    <row r="23" spans="1:22" ht="15" customHeight="1">
      <c r="A23" s="55">
        <v>19</v>
      </c>
      <c r="B23" s="58" t="s">
        <v>1421</v>
      </c>
      <c r="C23" s="47" t="s">
        <v>1422</v>
      </c>
      <c r="D23" s="55" t="s">
        <v>30</v>
      </c>
      <c r="E23" s="57" t="s">
        <v>538</v>
      </c>
      <c r="F23" s="55" t="s">
        <v>58</v>
      </c>
      <c r="G23" s="55">
        <f>SUM(I23:U23)</f>
        <v>20</v>
      </c>
      <c r="H23" s="93"/>
      <c r="I23" s="42"/>
      <c r="J23" s="42"/>
      <c r="K23" s="42">
        <v>20</v>
      </c>
      <c r="L23" s="42"/>
      <c r="M23" s="42"/>
      <c r="N23" s="42"/>
      <c r="O23" s="42"/>
      <c r="P23" s="42"/>
      <c r="Q23" s="42"/>
      <c r="R23" s="42"/>
      <c r="S23" s="42"/>
      <c r="T23" s="42"/>
      <c r="U23" s="7"/>
      <c r="V23" s="15"/>
    </row>
    <row r="24" spans="1:22" ht="15" customHeight="1">
      <c r="A24" s="55">
        <v>21</v>
      </c>
      <c r="B24" s="58" t="s">
        <v>1500</v>
      </c>
      <c r="C24" s="47" t="s">
        <v>1501</v>
      </c>
      <c r="D24" s="55" t="s">
        <v>30</v>
      </c>
      <c r="E24" s="57" t="s">
        <v>481</v>
      </c>
      <c r="F24" s="55" t="s">
        <v>76</v>
      </c>
      <c r="G24" s="55">
        <v>16</v>
      </c>
      <c r="H24" s="93"/>
      <c r="I24" s="42"/>
      <c r="J24" s="42">
        <v>16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7"/>
      <c r="V24" s="15"/>
    </row>
    <row r="25" spans="1:22" ht="15" customHeight="1">
      <c r="A25" s="55">
        <v>21</v>
      </c>
      <c r="B25" s="58" t="s">
        <v>1306</v>
      </c>
      <c r="C25" s="47" t="s">
        <v>1307</v>
      </c>
      <c r="D25" s="55" t="s">
        <v>30</v>
      </c>
      <c r="E25" s="57" t="s">
        <v>1308</v>
      </c>
      <c r="F25" s="55" t="s">
        <v>70</v>
      </c>
      <c r="G25" s="55">
        <f>SUM(I25:U25)</f>
        <v>16</v>
      </c>
      <c r="H25" s="93"/>
      <c r="I25" s="42"/>
      <c r="J25" s="42"/>
      <c r="K25" s="42"/>
      <c r="L25" s="42">
        <v>16</v>
      </c>
      <c r="M25" s="42"/>
      <c r="N25" s="42"/>
      <c r="O25" s="42"/>
      <c r="P25" s="42"/>
      <c r="Q25" s="42"/>
      <c r="R25" s="42"/>
      <c r="S25" s="42"/>
      <c r="T25" s="42"/>
      <c r="U25" s="7"/>
      <c r="V25" s="15"/>
    </row>
    <row r="26" spans="1:22" ht="15" customHeight="1">
      <c r="A26" s="55"/>
      <c r="B26" s="55"/>
      <c r="C26" s="56"/>
      <c r="D26" s="55"/>
      <c r="E26" s="56"/>
      <c r="F26" s="55"/>
      <c r="G26" s="55"/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15"/>
    </row>
    <row r="27" spans="1:22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6"/>
    </row>
    <row r="28" ht="4.5" customHeight="1">
      <c r="G28" s="2"/>
    </row>
  </sheetData>
  <sheetProtection/>
  <mergeCells count="17">
    <mergeCell ref="A2:G2"/>
    <mergeCell ref="S1:S2"/>
    <mergeCell ref="R1:R2"/>
    <mergeCell ref="P1:P2"/>
    <mergeCell ref="A1:G1"/>
    <mergeCell ref="H1:H2"/>
    <mergeCell ref="I1:I2"/>
    <mergeCell ref="L1:L2"/>
    <mergeCell ref="Q1:Q2"/>
    <mergeCell ref="O1:O2"/>
    <mergeCell ref="N1:N2"/>
    <mergeCell ref="M1:M2"/>
    <mergeCell ref="K1:K2"/>
    <mergeCell ref="J1:J2"/>
    <mergeCell ref="V1:V2"/>
    <mergeCell ref="T1:T2"/>
    <mergeCell ref="U1:U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5"/>
  <sheetViews>
    <sheetView zoomScale="80" zoomScaleNormal="80" zoomScalePageLayoutView="0" workbookViewId="0" topLeftCell="A1">
      <selection activeCell="A5" sqref="A5:U2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20" width="6.421875" style="9" customWidth="1"/>
    <col min="21" max="21" width="6.421875" style="10" customWidth="1"/>
    <col min="22" max="22" width="0.85546875" style="8" customWidth="1"/>
  </cols>
  <sheetData>
    <row r="1" spans="1:22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1493</v>
      </c>
      <c r="K1" s="104" t="s">
        <v>1458</v>
      </c>
      <c r="L1" s="104" t="s">
        <v>1304</v>
      </c>
      <c r="M1" s="104" t="s">
        <v>1277</v>
      </c>
      <c r="N1" s="104" t="s">
        <v>1190</v>
      </c>
      <c r="O1" s="104" t="s">
        <v>1136</v>
      </c>
      <c r="P1" s="97" t="s">
        <v>1053</v>
      </c>
      <c r="Q1" s="104" t="s">
        <v>1036</v>
      </c>
      <c r="R1" s="97" t="s">
        <v>885</v>
      </c>
      <c r="S1" s="97" t="s">
        <v>689</v>
      </c>
      <c r="T1" s="97" t="s">
        <v>565</v>
      </c>
      <c r="U1" s="97" t="s">
        <v>517</v>
      </c>
      <c r="V1" s="96"/>
    </row>
    <row r="2" spans="1:22" s="3" customFormat="1" ht="69.75" customHeight="1">
      <c r="A2" s="98" t="s">
        <v>99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105"/>
      <c r="M2" s="105"/>
      <c r="N2" s="105"/>
      <c r="O2" s="105"/>
      <c r="P2" s="97"/>
      <c r="Q2" s="105"/>
      <c r="R2" s="97"/>
      <c r="S2" s="97"/>
      <c r="T2" s="97"/>
      <c r="U2" s="97"/>
      <c r="V2" s="96"/>
    </row>
    <row r="3" spans="1:2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690</v>
      </c>
      <c r="Q3" s="24" t="s">
        <v>1037</v>
      </c>
      <c r="R3" s="24" t="s">
        <v>861</v>
      </c>
      <c r="S3" s="24" t="s">
        <v>690</v>
      </c>
      <c r="T3" s="24" t="s">
        <v>457</v>
      </c>
      <c r="U3" s="26" t="s">
        <v>457</v>
      </c>
      <c r="V3" s="14"/>
    </row>
    <row r="4" spans="1:22" ht="15" customHeight="1">
      <c r="A4" s="4">
        <v>1</v>
      </c>
      <c r="B4" s="4" t="s">
        <v>264</v>
      </c>
      <c r="C4" s="5" t="s">
        <v>1099</v>
      </c>
      <c r="D4" s="4" t="s">
        <v>31</v>
      </c>
      <c r="E4" s="34" t="s">
        <v>534</v>
      </c>
      <c r="F4" s="31" t="s">
        <v>70</v>
      </c>
      <c r="G4" s="4">
        <f aca="true" t="shared" si="0" ref="G4:G22">SUM(I4:U4)</f>
        <v>516</v>
      </c>
      <c r="H4" s="12"/>
      <c r="I4" s="6"/>
      <c r="J4" s="6"/>
      <c r="K4" s="6"/>
      <c r="L4" s="6">
        <v>20</v>
      </c>
      <c r="M4" s="6">
        <v>16</v>
      </c>
      <c r="N4" s="6"/>
      <c r="O4" s="6"/>
      <c r="P4" s="6">
        <v>90</v>
      </c>
      <c r="Q4" s="6">
        <v>40</v>
      </c>
      <c r="R4" s="6">
        <v>130</v>
      </c>
      <c r="S4" s="6">
        <v>80</v>
      </c>
      <c r="T4" s="6">
        <v>75</v>
      </c>
      <c r="U4" s="7">
        <v>65</v>
      </c>
      <c r="V4" s="15"/>
    </row>
    <row r="5" spans="1:22" ht="15" customHeight="1">
      <c r="A5" s="4">
        <v>2</v>
      </c>
      <c r="B5" s="4" t="s">
        <v>52</v>
      </c>
      <c r="C5" s="5" t="s">
        <v>267</v>
      </c>
      <c r="D5" s="4" t="s">
        <v>31</v>
      </c>
      <c r="E5" s="33" t="s">
        <v>467</v>
      </c>
      <c r="F5" s="4" t="s">
        <v>18</v>
      </c>
      <c r="G5" s="4">
        <f t="shared" si="0"/>
        <v>335</v>
      </c>
      <c r="H5" s="93"/>
      <c r="I5" s="42"/>
      <c r="J5" s="42"/>
      <c r="K5" s="42"/>
      <c r="L5" s="42"/>
      <c r="M5" s="42"/>
      <c r="N5" s="42">
        <v>20</v>
      </c>
      <c r="O5" s="42"/>
      <c r="P5" s="42"/>
      <c r="Q5" s="42"/>
      <c r="R5" s="42">
        <v>150</v>
      </c>
      <c r="S5" s="42">
        <v>90</v>
      </c>
      <c r="T5" s="42"/>
      <c r="U5" s="4">
        <v>75</v>
      </c>
      <c r="V5" s="15"/>
    </row>
    <row r="6" spans="1:23" ht="15" customHeight="1">
      <c r="A6" s="4">
        <v>3</v>
      </c>
      <c r="B6" s="23" t="s">
        <v>53</v>
      </c>
      <c r="C6" s="5" t="s">
        <v>270</v>
      </c>
      <c r="D6" s="4" t="s">
        <v>31</v>
      </c>
      <c r="E6" s="5" t="s">
        <v>467</v>
      </c>
      <c r="F6" s="4" t="s">
        <v>18</v>
      </c>
      <c r="G6" s="4">
        <f t="shared" si="0"/>
        <v>202</v>
      </c>
      <c r="H6" s="93"/>
      <c r="I6" s="42"/>
      <c r="J6" s="42"/>
      <c r="K6" s="42"/>
      <c r="L6" s="42"/>
      <c r="M6" s="42"/>
      <c r="N6" s="42">
        <v>12</v>
      </c>
      <c r="O6" s="42"/>
      <c r="P6" s="42"/>
      <c r="Q6" s="42"/>
      <c r="R6" s="42">
        <v>90</v>
      </c>
      <c r="S6" s="42">
        <v>100</v>
      </c>
      <c r="T6" s="42"/>
      <c r="U6" s="4"/>
      <c r="V6" s="15"/>
      <c r="W6" s="91"/>
    </row>
    <row r="7" spans="1:22" ht="15" customHeight="1">
      <c r="A7" s="4">
        <v>4</v>
      </c>
      <c r="B7" s="4" t="s">
        <v>776</v>
      </c>
      <c r="C7" s="5" t="s">
        <v>775</v>
      </c>
      <c r="D7" s="4" t="s">
        <v>31</v>
      </c>
      <c r="E7" s="5" t="s">
        <v>481</v>
      </c>
      <c r="F7" s="4" t="s">
        <v>18</v>
      </c>
      <c r="G7" s="4">
        <f t="shared" si="0"/>
        <v>191</v>
      </c>
      <c r="H7" s="93"/>
      <c r="I7" s="42"/>
      <c r="J7" s="42"/>
      <c r="K7" s="42"/>
      <c r="L7" s="42"/>
      <c r="M7" s="42"/>
      <c r="N7" s="42">
        <v>16</v>
      </c>
      <c r="O7" s="42"/>
      <c r="P7" s="42"/>
      <c r="Q7" s="42"/>
      <c r="R7" s="42">
        <v>110</v>
      </c>
      <c r="S7" s="42">
        <v>65</v>
      </c>
      <c r="T7" s="42"/>
      <c r="U7" s="4"/>
      <c r="V7" s="15"/>
    </row>
    <row r="8" spans="1:22" ht="15" customHeight="1">
      <c r="A8" s="4">
        <v>5</v>
      </c>
      <c r="B8" s="4" t="s">
        <v>982</v>
      </c>
      <c r="C8" s="5" t="s">
        <v>981</v>
      </c>
      <c r="D8" s="4" t="s">
        <v>31</v>
      </c>
      <c r="E8" s="5" t="s">
        <v>482</v>
      </c>
      <c r="F8" s="4" t="s">
        <v>15</v>
      </c>
      <c r="G8" s="4">
        <f t="shared" si="0"/>
        <v>151</v>
      </c>
      <c r="H8" s="93"/>
      <c r="I8" s="42"/>
      <c r="J8" s="42"/>
      <c r="K8" s="42"/>
      <c r="L8" s="42"/>
      <c r="M8" s="42"/>
      <c r="N8" s="42"/>
      <c r="O8" s="42">
        <v>16</v>
      </c>
      <c r="P8" s="42"/>
      <c r="Q8" s="42"/>
      <c r="R8" s="42">
        <v>80</v>
      </c>
      <c r="S8" s="42"/>
      <c r="T8" s="42"/>
      <c r="U8" s="4">
        <v>55</v>
      </c>
      <c r="V8" s="15"/>
    </row>
    <row r="9" spans="1:22" ht="15" customHeight="1">
      <c r="A9" s="4">
        <v>6</v>
      </c>
      <c r="B9" s="4" t="s">
        <v>574</v>
      </c>
      <c r="C9" s="5" t="s">
        <v>575</v>
      </c>
      <c r="D9" s="4" t="s">
        <v>31</v>
      </c>
      <c r="E9" s="5" t="s">
        <v>481</v>
      </c>
      <c r="F9" s="4" t="s">
        <v>545</v>
      </c>
      <c r="G9" s="4">
        <f t="shared" si="0"/>
        <v>126</v>
      </c>
      <c r="H9" s="93"/>
      <c r="I9" s="42"/>
      <c r="J9" s="42"/>
      <c r="K9" s="42"/>
      <c r="L9" s="42">
        <v>16</v>
      </c>
      <c r="M9" s="42"/>
      <c r="N9" s="42"/>
      <c r="O9" s="42"/>
      <c r="P9" s="42"/>
      <c r="Q9" s="42"/>
      <c r="R9" s="42"/>
      <c r="S9" s="42">
        <v>55</v>
      </c>
      <c r="T9" s="42">
        <v>55</v>
      </c>
      <c r="U9" s="4"/>
      <c r="V9" s="15"/>
    </row>
    <row r="10" spans="1:22" ht="15" customHeight="1">
      <c r="A10" s="4">
        <v>7</v>
      </c>
      <c r="B10" s="4" t="s">
        <v>1098</v>
      </c>
      <c r="C10" s="5" t="s">
        <v>1097</v>
      </c>
      <c r="D10" s="4" t="s">
        <v>31</v>
      </c>
      <c r="E10" s="5" t="s">
        <v>481</v>
      </c>
      <c r="F10" s="4" t="s">
        <v>1095</v>
      </c>
      <c r="G10" s="4">
        <f t="shared" si="0"/>
        <v>100</v>
      </c>
      <c r="H10" s="93"/>
      <c r="I10" s="42"/>
      <c r="J10" s="42"/>
      <c r="K10" s="42"/>
      <c r="L10" s="42"/>
      <c r="M10" s="42"/>
      <c r="N10" s="42"/>
      <c r="O10" s="42"/>
      <c r="P10" s="42">
        <v>100</v>
      </c>
      <c r="Q10" s="42"/>
      <c r="R10" s="42"/>
      <c r="S10" s="42"/>
      <c r="T10" s="42"/>
      <c r="U10" s="4"/>
      <c r="V10" s="15"/>
    </row>
    <row r="11" spans="1:22" ht="15" customHeight="1">
      <c r="A11" s="4">
        <v>8</v>
      </c>
      <c r="B11" s="4" t="s">
        <v>572</v>
      </c>
      <c r="C11" s="5" t="s">
        <v>573</v>
      </c>
      <c r="D11" s="4" t="s">
        <v>31</v>
      </c>
      <c r="E11" s="5" t="s">
        <v>481</v>
      </c>
      <c r="F11" s="4" t="s">
        <v>545</v>
      </c>
      <c r="G11" s="4">
        <f t="shared" si="0"/>
        <v>89</v>
      </c>
      <c r="H11" s="93"/>
      <c r="I11" s="42"/>
      <c r="J11" s="42"/>
      <c r="K11" s="42"/>
      <c r="L11" s="42">
        <v>12</v>
      </c>
      <c r="M11" s="42">
        <v>12</v>
      </c>
      <c r="N11" s="42"/>
      <c r="O11" s="42"/>
      <c r="P11" s="42"/>
      <c r="Q11" s="42"/>
      <c r="R11" s="42"/>
      <c r="S11" s="42"/>
      <c r="T11" s="42">
        <v>65</v>
      </c>
      <c r="U11" s="4"/>
      <c r="V11" s="15"/>
    </row>
    <row r="12" spans="1:22" ht="15" customHeight="1">
      <c r="A12" s="4">
        <v>9</v>
      </c>
      <c r="B12" s="4" t="s">
        <v>984</v>
      </c>
      <c r="C12" s="5" t="s">
        <v>983</v>
      </c>
      <c r="D12" s="4" t="s">
        <v>31</v>
      </c>
      <c r="E12" s="5" t="s">
        <v>481</v>
      </c>
      <c r="F12" s="4" t="s">
        <v>13</v>
      </c>
      <c r="G12" s="4">
        <f t="shared" si="0"/>
        <v>70</v>
      </c>
      <c r="H12" s="93"/>
      <c r="I12" s="42"/>
      <c r="J12" s="42"/>
      <c r="K12" s="42"/>
      <c r="L12" s="42"/>
      <c r="M12" s="42"/>
      <c r="N12" s="42"/>
      <c r="O12" s="42"/>
      <c r="P12" s="42"/>
      <c r="Q12" s="42"/>
      <c r="R12" s="42">
        <v>70</v>
      </c>
      <c r="S12" s="42"/>
      <c r="T12" s="42"/>
      <c r="U12" s="4"/>
      <c r="V12" s="15"/>
    </row>
    <row r="13" spans="1:22" ht="15" customHeight="1">
      <c r="A13" s="4">
        <v>10</v>
      </c>
      <c r="B13" s="4" t="s">
        <v>986</v>
      </c>
      <c r="C13" s="5" t="s">
        <v>985</v>
      </c>
      <c r="D13" s="4" t="s">
        <v>31</v>
      </c>
      <c r="E13" s="50" t="s">
        <v>531</v>
      </c>
      <c r="F13" s="51" t="s">
        <v>76</v>
      </c>
      <c r="G13" s="4">
        <f t="shared" si="0"/>
        <v>60</v>
      </c>
      <c r="H13" s="93"/>
      <c r="I13" s="95"/>
      <c r="J13" s="95"/>
      <c r="K13" s="95"/>
      <c r="L13" s="95"/>
      <c r="M13" s="95"/>
      <c r="N13" s="95"/>
      <c r="O13" s="95"/>
      <c r="P13" s="95"/>
      <c r="Q13" s="95"/>
      <c r="R13" s="95">
        <v>60</v>
      </c>
      <c r="S13" s="95"/>
      <c r="T13" s="95"/>
      <c r="U13" s="51"/>
      <c r="V13" s="15"/>
    </row>
    <row r="14" spans="1:22" ht="15" customHeight="1">
      <c r="A14" s="55">
        <v>11</v>
      </c>
      <c r="B14" s="55" t="s">
        <v>1147</v>
      </c>
      <c r="C14" s="57" t="s">
        <v>1146</v>
      </c>
      <c r="D14" s="55" t="s">
        <v>31</v>
      </c>
      <c r="E14" s="56" t="s">
        <v>482</v>
      </c>
      <c r="F14" s="55" t="s">
        <v>15</v>
      </c>
      <c r="G14" s="4">
        <f t="shared" si="0"/>
        <v>55</v>
      </c>
      <c r="H14" s="94"/>
      <c r="I14" s="42"/>
      <c r="J14" s="42"/>
      <c r="K14" s="42"/>
      <c r="L14" s="42"/>
      <c r="M14" s="42"/>
      <c r="N14" s="42"/>
      <c r="O14" s="42">
        <v>10</v>
      </c>
      <c r="P14" s="42"/>
      <c r="Q14" s="42"/>
      <c r="R14" s="42"/>
      <c r="S14" s="42"/>
      <c r="T14" s="42"/>
      <c r="U14" s="4">
        <v>45</v>
      </c>
      <c r="V14" s="16"/>
    </row>
    <row r="15" spans="1:22" ht="15" customHeight="1">
      <c r="A15" s="4">
        <v>12</v>
      </c>
      <c r="B15" s="4" t="s">
        <v>265</v>
      </c>
      <c r="C15" s="5" t="s">
        <v>268</v>
      </c>
      <c r="D15" s="4" t="s">
        <v>31</v>
      </c>
      <c r="E15" s="5" t="s">
        <v>473</v>
      </c>
      <c r="F15" s="4" t="s">
        <v>15</v>
      </c>
      <c r="G15" s="4">
        <f t="shared" si="0"/>
        <v>46</v>
      </c>
      <c r="H15" s="94"/>
      <c r="I15" s="42"/>
      <c r="J15" s="42"/>
      <c r="K15" s="42"/>
      <c r="L15" s="42"/>
      <c r="M15" s="42"/>
      <c r="N15" s="42"/>
      <c r="O15" s="42">
        <v>6</v>
      </c>
      <c r="P15" s="42"/>
      <c r="Q15" s="42"/>
      <c r="R15" s="42"/>
      <c r="S15" s="42"/>
      <c r="T15" s="42"/>
      <c r="U15" s="4">
        <v>40</v>
      </c>
      <c r="V15" s="16"/>
    </row>
    <row r="16" spans="1:22" ht="15" customHeight="1">
      <c r="A16" s="4">
        <v>13</v>
      </c>
      <c r="B16" s="4" t="s">
        <v>266</v>
      </c>
      <c r="C16" s="5" t="s">
        <v>269</v>
      </c>
      <c r="D16" s="4" t="s">
        <v>31</v>
      </c>
      <c r="E16" s="5" t="s">
        <v>494</v>
      </c>
      <c r="F16" s="4" t="s">
        <v>15</v>
      </c>
      <c r="G16" s="4">
        <f t="shared" si="0"/>
        <v>43</v>
      </c>
      <c r="H16" s="94"/>
      <c r="I16" s="42"/>
      <c r="J16" s="42"/>
      <c r="K16" s="42"/>
      <c r="L16" s="42"/>
      <c r="M16" s="42"/>
      <c r="N16" s="42"/>
      <c r="O16" s="42">
        <v>8</v>
      </c>
      <c r="P16" s="42"/>
      <c r="Q16" s="42"/>
      <c r="R16" s="42"/>
      <c r="S16" s="42"/>
      <c r="T16" s="42"/>
      <c r="U16" s="4">
        <v>35</v>
      </c>
      <c r="V16" s="16"/>
    </row>
    <row r="17" spans="1:22" ht="15" customHeight="1">
      <c r="A17" s="4">
        <v>14</v>
      </c>
      <c r="B17" s="4" t="s">
        <v>1143</v>
      </c>
      <c r="C17" s="29" t="s">
        <v>1142</v>
      </c>
      <c r="D17" s="4" t="s">
        <v>31</v>
      </c>
      <c r="E17" s="5" t="s">
        <v>499</v>
      </c>
      <c r="F17" s="4" t="s">
        <v>13</v>
      </c>
      <c r="G17" s="4">
        <f t="shared" si="0"/>
        <v>40</v>
      </c>
      <c r="H17" s="94"/>
      <c r="I17" s="42"/>
      <c r="J17" s="42"/>
      <c r="K17" s="42"/>
      <c r="L17" s="42"/>
      <c r="M17" s="42">
        <v>20</v>
      </c>
      <c r="N17" s="42"/>
      <c r="O17" s="42">
        <v>20</v>
      </c>
      <c r="P17" s="42"/>
      <c r="Q17" s="42"/>
      <c r="R17" s="42"/>
      <c r="S17" s="42"/>
      <c r="T17" s="42"/>
      <c r="U17" s="4"/>
      <c r="V17" s="16"/>
    </row>
    <row r="18" spans="1:22" ht="15" customHeight="1">
      <c r="A18" s="55">
        <v>15</v>
      </c>
      <c r="B18" s="58" t="s">
        <v>1502</v>
      </c>
      <c r="C18" s="47" t="s">
        <v>1503</v>
      </c>
      <c r="D18" s="55" t="s">
        <v>31</v>
      </c>
      <c r="E18" s="57" t="s">
        <v>736</v>
      </c>
      <c r="F18" s="55" t="s">
        <v>76</v>
      </c>
      <c r="G18" s="4">
        <f t="shared" si="0"/>
        <v>20</v>
      </c>
      <c r="H18" s="94"/>
      <c r="I18" s="42"/>
      <c r="J18" s="42">
        <v>20</v>
      </c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"/>
      <c r="V18" s="16"/>
    </row>
    <row r="19" spans="1:22" ht="15" customHeight="1">
      <c r="A19" s="55">
        <v>15</v>
      </c>
      <c r="B19" s="58" t="s">
        <v>1459</v>
      </c>
      <c r="C19" s="47" t="s">
        <v>1460</v>
      </c>
      <c r="D19" s="55" t="s">
        <v>31</v>
      </c>
      <c r="E19" s="57" t="s">
        <v>1067</v>
      </c>
      <c r="F19" s="55" t="s">
        <v>1068</v>
      </c>
      <c r="G19" s="4">
        <f t="shared" si="0"/>
        <v>20</v>
      </c>
      <c r="H19" s="94"/>
      <c r="I19" s="42"/>
      <c r="J19" s="42"/>
      <c r="K19" s="42">
        <v>20</v>
      </c>
      <c r="L19" s="42"/>
      <c r="M19" s="42"/>
      <c r="N19" s="42"/>
      <c r="O19" s="42"/>
      <c r="P19" s="42"/>
      <c r="Q19" s="42"/>
      <c r="R19" s="42"/>
      <c r="S19" s="42"/>
      <c r="T19" s="42"/>
      <c r="U19" s="4"/>
      <c r="V19" s="16"/>
    </row>
    <row r="20" spans="1:22" ht="15" customHeight="1">
      <c r="A20" s="55">
        <v>17</v>
      </c>
      <c r="B20" s="85" t="s">
        <v>1144</v>
      </c>
      <c r="C20" s="47" t="s">
        <v>1145</v>
      </c>
      <c r="D20" s="55" t="s">
        <v>31</v>
      </c>
      <c r="E20" s="56" t="s">
        <v>535</v>
      </c>
      <c r="F20" s="55" t="s">
        <v>15</v>
      </c>
      <c r="G20" s="4">
        <f t="shared" si="0"/>
        <v>12</v>
      </c>
      <c r="H20" s="94"/>
      <c r="I20" s="42"/>
      <c r="J20" s="42"/>
      <c r="K20" s="42"/>
      <c r="L20" s="42"/>
      <c r="M20" s="42"/>
      <c r="N20" s="42"/>
      <c r="O20" s="42">
        <v>12</v>
      </c>
      <c r="P20" s="42"/>
      <c r="Q20" s="42"/>
      <c r="R20" s="42"/>
      <c r="S20" s="42"/>
      <c r="T20" s="42"/>
      <c r="U20" s="4"/>
      <c r="V20" s="16"/>
    </row>
    <row r="21" spans="1:22" ht="15" customHeight="1">
      <c r="A21" s="55">
        <v>18</v>
      </c>
      <c r="B21" s="58" t="s">
        <v>1280</v>
      </c>
      <c r="C21" s="47" t="s">
        <v>1281</v>
      </c>
      <c r="D21" s="55" t="s">
        <v>31</v>
      </c>
      <c r="E21" s="57" t="s">
        <v>481</v>
      </c>
      <c r="F21" s="55" t="s">
        <v>545</v>
      </c>
      <c r="G21" s="4">
        <f t="shared" si="0"/>
        <v>10</v>
      </c>
      <c r="H21" s="94"/>
      <c r="I21" s="42"/>
      <c r="J21" s="42"/>
      <c r="K21" s="42"/>
      <c r="L21" s="42"/>
      <c r="M21" s="42">
        <v>10</v>
      </c>
      <c r="N21" s="42"/>
      <c r="O21" s="42"/>
      <c r="P21" s="42"/>
      <c r="Q21" s="42"/>
      <c r="R21" s="42"/>
      <c r="S21" s="42"/>
      <c r="T21" s="42"/>
      <c r="U21" s="4"/>
      <c r="V21" s="16"/>
    </row>
    <row r="22" spans="1:22" ht="15" customHeight="1">
      <c r="A22" s="55">
        <v>19</v>
      </c>
      <c r="B22" s="58" t="s">
        <v>1148</v>
      </c>
      <c r="C22" s="47" t="s">
        <v>1149</v>
      </c>
      <c r="D22" s="55" t="s">
        <v>31</v>
      </c>
      <c r="E22" s="57" t="s">
        <v>471</v>
      </c>
      <c r="F22" s="55" t="s">
        <v>15</v>
      </c>
      <c r="G22" s="4">
        <f t="shared" si="0"/>
        <v>4</v>
      </c>
      <c r="H22" s="94"/>
      <c r="I22" s="42"/>
      <c r="J22" s="42"/>
      <c r="K22" s="42"/>
      <c r="L22" s="42"/>
      <c r="M22" s="42"/>
      <c r="N22" s="42"/>
      <c r="O22" s="42">
        <v>4</v>
      </c>
      <c r="P22" s="42"/>
      <c r="Q22" s="42"/>
      <c r="R22" s="42"/>
      <c r="S22" s="42"/>
      <c r="T22" s="42"/>
      <c r="U22" s="4"/>
      <c r="V22" s="16"/>
    </row>
    <row r="23" spans="1:22" ht="12.75">
      <c r="A23" s="81"/>
      <c r="B23" s="81"/>
      <c r="C23" s="82"/>
      <c r="D23" s="82"/>
      <c r="E23" s="83"/>
      <c r="F23" s="84"/>
      <c r="G23" s="83"/>
      <c r="H23" s="1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54"/>
      <c r="V23" s="16"/>
    </row>
    <row r="24" spans="1:22" ht="4.5" customHeight="1">
      <c r="A24" s="49"/>
      <c r="B24" s="49"/>
      <c r="C24" s="16"/>
      <c r="D24" s="16"/>
      <c r="E24" s="16"/>
      <c r="F24" s="19"/>
      <c r="G24" s="18"/>
      <c r="H24" s="1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6"/>
    </row>
    <row r="25" ht="4.5" customHeight="1">
      <c r="G25" s="2"/>
    </row>
  </sheetData>
  <sheetProtection/>
  <mergeCells count="17">
    <mergeCell ref="A2:G2"/>
    <mergeCell ref="S1:S2"/>
    <mergeCell ref="R1:R2"/>
    <mergeCell ref="A1:G1"/>
    <mergeCell ref="H1:H2"/>
    <mergeCell ref="I1:I2"/>
    <mergeCell ref="L1:L2"/>
    <mergeCell ref="Q1:Q2"/>
    <mergeCell ref="P1:P2"/>
    <mergeCell ref="O1:O2"/>
    <mergeCell ref="N1:N2"/>
    <mergeCell ref="M1:M2"/>
    <mergeCell ref="K1:K2"/>
    <mergeCell ref="J1:J2"/>
    <mergeCell ref="V1:V2"/>
    <mergeCell ref="T1:T2"/>
    <mergeCell ref="U1:U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4"/>
  <sheetViews>
    <sheetView zoomScale="80" zoomScaleNormal="80" zoomScalePageLayoutView="0" workbookViewId="0" topLeftCell="A1">
      <selection activeCell="N4" sqref="N4:O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customWidth="1"/>
    <col min="4" max="4" width="8.421875" style="0" customWidth="1"/>
    <col min="5" max="5" width="43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28125" style="9" customWidth="1"/>
    <col min="10" max="11" width="6.28125" style="9" hidden="1" customWidth="1"/>
    <col min="12" max="18" width="6.28125" style="9" customWidth="1"/>
    <col min="19" max="19" width="6.28125" style="10" customWidth="1"/>
    <col min="20" max="20" width="0.85546875" style="8" customWidth="1"/>
  </cols>
  <sheetData>
    <row r="1" spans="1:20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97"/>
      <c r="L1" s="104" t="s">
        <v>1304</v>
      </c>
      <c r="M1" s="104" t="s">
        <v>1277</v>
      </c>
      <c r="N1" s="104" t="s">
        <v>1190</v>
      </c>
      <c r="O1" s="104" t="s">
        <v>1136</v>
      </c>
      <c r="P1" s="97" t="s">
        <v>885</v>
      </c>
      <c r="Q1" s="97" t="s">
        <v>689</v>
      </c>
      <c r="R1" s="97" t="s">
        <v>565</v>
      </c>
      <c r="S1" s="97" t="s">
        <v>515</v>
      </c>
      <c r="T1" s="96"/>
    </row>
    <row r="2" spans="1:20" s="3" customFormat="1" ht="69.75" customHeight="1">
      <c r="A2" s="98" t="s">
        <v>105</v>
      </c>
      <c r="B2" s="99"/>
      <c r="C2" s="99"/>
      <c r="D2" s="99"/>
      <c r="E2" s="99"/>
      <c r="F2" s="99"/>
      <c r="G2" s="100"/>
      <c r="H2" s="96"/>
      <c r="I2" s="97"/>
      <c r="J2" s="97"/>
      <c r="K2" s="97"/>
      <c r="L2" s="105"/>
      <c r="M2" s="105"/>
      <c r="N2" s="105"/>
      <c r="O2" s="105"/>
      <c r="P2" s="97"/>
      <c r="Q2" s="97"/>
      <c r="R2" s="97"/>
      <c r="S2" s="97"/>
      <c r="T2" s="96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861</v>
      </c>
      <c r="Q3" s="24" t="s">
        <v>690</v>
      </c>
      <c r="R3" s="24" t="s">
        <v>457</v>
      </c>
      <c r="S3" s="26" t="s">
        <v>457</v>
      </c>
      <c r="T3" s="14"/>
    </row>
    <row r="4" spans="1:20" ht="15" customHeight="1">
      <c r="A4" s="4">
        <v>1</v>
      </c>
      <c r="B4" s="4" t="s">
        <v>778</v>
      </c>
      <c r="C4" s="5" t="s">
        <v>777</v>
      </c>
      <c r="D4" s="4" t="s">
        <v>32</v>
      </c>
      <c r="E4" s="5" t="s">
        <v>481</v>
      </c>
      <c r="F4" s="4" t="s">
        <v>18</v>
      </c>
      <c r="G4" s="4">
        <f aca="true" t="shared" si="0" ref="G4:G16">SUM(I4:S4)</f>
        <v>270</v>
      </c>
      <c r="H4" s="12"/>
      <c r="I4" s="6"/>
      <c r="J4" s="6"/>
      <c r="K4" s="6"/>
      <c r="L4" s="6"/>
      <c r="M4" s="6"/>
      <c r="N4" s="42">
        <v>20</v>
      </c>
      <c r="O4" s="42"/>
      <c r="P4" s="6">
        <v>150</v>
      </c>
      <c r="Q4" s="6">
        <v>100</v>
      </c>
      <c r="R4" s="6"/>
      <c r="S4" s="7"/>
      <c r="T4" s="15"/>
    </row>
    <row r="5" spans="1:20" ht="15" customHeight="1">
      <c r="A5" s="4">
        <v>2</v>
      </c>
      <c r="B5" s="4" t="s">
        <v>576</v>
      </c>
      <c r="C5" s="5" t="s">
        <v>577</v>
      </c>
      <c r="D5" s="4" t="s">
        <v>32</v>
      </c>
      <c r="E5" s="5" t="s">
        <v>481</v>
      </c>
      <c r="F5" s="4" t="s">
        <v>545</v>
      </c>
      <c r="G5" s="4">
        <f t="shared" si="0"/>
        <v>251</v>
      </c>
      <c r="H5" s="12"/>
      <c r="I5" s="6"/>
      <c r="J5" s="6"/>
      <c r="K5" s="6"/>
      <c r="L5" s="6"/>
      <c r="M5" s="6">
        <v>16</v>
      </c>
      <c r="N5" s="42"/>
      <c r="O5" s="42"/>
      <c r="P5" s="6">
        <v>70</v>
      </c>
      <c r="Q5" s="6">
        <v>90</v>
      </c>
      <c r="R5" s="6">
        <v>75</v>
      </c>
      <c r="S5" s="7"/>
      <c r="T5" s="15"/>
    </row>
    <row r="6" spans="1:20" ht="15" customHeight="1">
      <c r="A6" s="4">
        <v>3</v>
      </c>
      <c r="B6" s="4" t="s">
        <v>100</v>
      </c>
      <c r="C6" s="33" t="s">
        <v>368</v>
      </c>
      <c r="D6" s="4" t="s">
        <v>32</v>
      </c>
      <c r="E6" s="5" t="s">
        <v>473</v>
      </c>
      <c r="F6" s="4" t="s">
        <v>15</v>
      </c>
      <c r="G6" s="4">
        <f t="shared" si="0"/>
        <v>211</v>
      </c>
      <c r="H6" s="12"/>
      <c r="I6" s="6"/>
      <c r="J6" s="6"/>
      <c r="K6" s="6"/>
      <c r="L6" s="6">
        <v>16</v>
      </c>
      <c r="M6" s="6"/>
      <c r="N6" s="42"/>
      <c r="O6" s="42">
        <v>20</v>
      </c>
      <c r="P6" s="6">
        <v>110</v>
      </c>
      <c r="Q6" s="6"/>
      <c r="R6" s="6"/>
      <c r="S6" s="7">
        <v>65</v>
      </c>
      <c r="T6" s="15"/>
    </row>
    <row r="7" spans="1:20" ht="15" customHeight="1">
      <c r="A7" s="4">
        <v>4</v>
      </c>
      <c r="B7" s="23" t="s">
        <v>102</v>
      </c>
      <c r="C7" s="5" t="s">
        <v>371</v>
      </c>
      <c r="D7" s="4" t="s">
        <v>32</v>
      </c>
      <c r="E7" s="5" t="s">
        <v>469</v>
      </c>
      <c r="F7" s="4" t="s">
        <v>15</v>
      </c>
      <c r="G7" s="4">
        <f t="shared" si="0"/>
        <v>175</v>
      </c>
      <c r="H7" s="12"/>
      <c r="I7" s="6"/>
      <c r="J7" s="6"/>
      <c r="K7" s="6"/>
      <c r="L7" s="6"/>
      <c r="M7" s="6"/>
      <c r="N7" s="42"/>
      <c r="O7" s="42">
        <v>10</v>
      </c>
      <c r="P7" s="6">
        <v>130</v>
      </c>
      <c r="Q7" s="6"/>
      <c r="R7" s="6"/>
      <c r="S7" s="7">
        <v>35</v>
      </c>
      <c r="T7" s="15"/>
    </row>
    <row r="8" spans="1:20" ht="15" customHeight="1">
      <c r="A8" s="4">
        <v>5</v>
      </c>
      <c r="B8" s="4" t="s">
        <v>103</v>
      </c>
      <c r="C8" s="29" t="s">
        <v>516</v>
      </c>
      <c r="D8" s="4" t="s">
        <v>32</v>
      </c>
      <c r="E8" s="5" t="s">
        <v>478</v>
      </c>
      <c r="F8" s="4" t="s">
        <v>15</v>
      </c>
      <c r="G8" s="4">
        <f t="shared" si="0"/>
        <v>157</v>
      </c>
      <c r="H8" s="12"/>
      <c r="I8" s="6"/>
      <c r="J8" s="6"/>
      <c r="K8" s="6"/>
      <c r="L8" s="6"/>
      <c r="M8" s="6"/>
      <c r="N8" s="42"/>
      <c r="O8" s="42">
        <v>12</v>
      </c>
      <c r="P8" s="6">
        <v>90</v>
      </c>
      <c r="Q8" s="6"/>
      <c r="R8" s="6"/>
      <c r="S8" s="7">
        <v>55</v>
      </c>
      <c r="T8" s="15"/>
    </row>
    <row r="9" spans="1:20" ht="15" customHeight="1">
      <c r="A9" s="4">
        <v>6</v>
      </c>
      <c r="B9" s="4" t="s">
        <v>988</v>
      </c>
      <c r="C9" s="28" t="s">
        <v>987</v>
      </c>
      <c r="D9" s="4" t="s">
        <v>32</v>
      </c>
      <c r="E9" s="5" t="s">
        <v>478</v>
      </c>
      <c r="F9" s="4" t="s">
        <v>70</v>
      </c>
      <c r="G9" s="4">
        <f>SUM(I9:S9)</f>
        <v>126</v>
      </c>
      <c r="H9" s="12"/>
      <c r="I9" s="6"/>
      <c r="J9" s="6"/>
      <c r="K9" s="6"/>
      <c r="L9" s="6">
        <v>20</v>
      </c>
      <c r="M9" s="6">
        <v>20</v>
      </c>
      <c r="N9" s="42"/>
      <c r="O9" s="42">
        <v>6</v>
      </c>
      <c r="P9" s="6">
        <v>80</v>
      </c>
      <c r="Q9" s="6"/>
      <c r="R9" s="6"/>
      <c r="S9" s="7"/>
      <c r="T9" s="15"/>
    </row>
    <row r="10" spans="1:20" ht="15" customHeight="1">
      <c r="A10" s="4">
        <v>7</v>
      </c>
      <c r="B10" s="4" t="s">
        <v>365</v>
      </c>
      <c r="C10" s="5" t="s">
        <v>372</v>
      </c>
      <c r="D10" s="4" t="s">
        <v>32</v>
      </c>
      <c r="E10" s="5" t="s">
        <v>469</v>
      </c>
      <c r="F10" s="4" t="s">
        <v>15</v>
      </c>
      <c r="G10" s="4">
        <f t="shared" si="0"/>
        <v>94</v>
      </c>
      <c r="H10" s="12"/>
      <c r="I10" s="6"/>
      <c r="J10" s="6"/>
      <c r="K10" s="6"/>
      <c r="L10" s="6"/>
      <c r="M10" s="6"/>
      <c r="N10" s="42"/>
      <c r="O10" s="42">
        <v>4</v>
      </c>
      <c r="P10" s="6">
        <v>60</v>
      </c>
      <c r="Q10" s="6"/>
      <c r="R10" s="6"/>
      <c r="S10" s="7">
        <v>30</v>
      </c>
      <c r="T10" s="15"/>
    </row>
    <row r="11" spans="1:20" ht="15" customHeight="1">
      <c r="A11" s="4">
        <v>8</v>
      </c>
      <c r="B11" s="4" t="s">
        <v>104</v>
      </c>
      <c r="C11" s="5" t="s">
        <v>367</v>
      </c>
      <c r="D11" s="4" t="s">
        <v>32</v>
      </c>
      <c r="E11" s="5" t="s">
        <v>469</v>
      </c>
      <c r="F11" s="4" t="s">
        <v>15</v>
      </c>
      <c r="G11" s="4">
        <f t="shared" si="0"/>
        <v>91</v>
      </c>
      <c r="H11" s="12"/>
      <c r="I11" s="6"/>
      <c r="J11" s="6"/>
      <c r="K11" s="6"/>
      <c r="L11" s="6"/>
      <c r="M11" s="6"/>
      <c r="N11" s="42"/>
      <c r="O11" s="42">
        <v>16</v>
      </c>
      <c r="P11" s="6"/>
      <c r="Q11" s="6"/>
      <c r="R11" s="6"/>
      <c r="S11" s="7">
        <v>75</v>
      </c>
      <c r="T11" s="15"/>
    </row>
    <row r="12" spans="1:20" ht="15" customHeight="1">
      <c r="A12" s="4">
        <v>9</v>
      </c>
      <c r="B12" s="4" t="s">
        <v>578</v>
      </c>
      <c r="C12" s="5" t="s">
        <v>579</v>
      </c>
      <c r="D12" s="4" t="s">
        <v>32</v>
      </c>
      <c r="E12" s="5" t="s">
        <v>481</v>
      </c>
      <c r="F12" s="4" t="s">
        <v>545</v>
      </c>
      <c r="G12" s="4">
        <f t="shared" si="0"/>
        <v>77</v>
      </c>
      <c r="H12" s="12"/>
      <c r="I12" s="6"/>
      <c r="J12" s="6"/>
      <c r="K12" s="6"/>
      <c r="L12" s="6"/>
      <c r="M12" s="6">
        <v>12</v>
      </c>
      <c r="N12" s="42"/>
      <c r="O12" s="42"/>
      <c r="P12" s="6"/>
      <c r="Q12" s="6"/>
      <c r="R12" s="6">
        <v>65</v>
      </c>
      <c r="S12" s="7"/>
      <c r="T12" s="15"/>
    </row>
    <row r="13" spans="1:20" ht="15" customHeight="1">
      <c r="A13" s="4">
        <v>10</v>
      </c>
      <c r="B13" s="4" t="s">
        <v>580</v>
      </c>
      <c r="C13" s="5" t="s">
        <v>582</v>
      </c>
      <c r="D13" s="4" t="s">
        <v>32</v>
      </c>
      <c r="E13" s="5" t="s">
        <v>581</v>
      </c>
      <c r="F13" s="4" t="s">
        <v>70</v>
      </c>
      <c r="G13" s="4">
        <f t="shared" si="0"/>
        <v>67</v>
      </c>
      <c r="H13" s="12"/>
      <c r="I13" s="6"/>
      <c r="J13" s="6"/>
      <c r="K13" s="6"/>
      <c r="L13" s="6">
        <v>12</v>
      </c>
      <c r="M13" s="6"/>
      <c r="N13" s="42"/>
      <c r="O13" s="42"/>
      <c r="P13" s="6"/>
      <c r="Q13" s="6"/>
      <c r="R13" s="6">
        <v>55</v>
      </c>
      <c r="S13" s="7"/>
      <c r="T13" s="15"/>
    </row>
    <row r="14" spans="1:20" ht="15" customHeight="1">
      <c r="A14" s="4">
        <v>11</v>
      </c>
      <c r="B14" s="55" t="s">
        <v>101</v>
      </c>
      <c r="C14" s="56" t="s">
        <v>369</v>
      </c>
      <c r="D14" s="55" t="s">
        <v>32</v>
      </c>
      <c r="E14" s="56" t="s">
        <v>480</v>
      </c>
      <c r="F14" s="4" t="s">
        <v>15</v>
      </c>
      <c r="G14" s="4">
        <f t="shared" si="0"/>
        <v>53</v>
      </c>
      <c r="H14" s="12"/>
      <c r="I14" s="6"/>
      <c r="J14" s="6"/>
      <c r="K14" s="6"/>
      <c r="L14" s="6"/>
      <c r="M14" s="6"/>
      <c r="N14" s="42"/>
      <c r="O14" s="42">
        <v>8</v>
      </c>
      <c r="P14" s="6"/>
      <c r="Q14" s="6"/>
      <c r="R14" s="6"/>
      <c r="S14" s="7">
        <v>45</v>
      </c>
      <c r="T14" s="15"/>
    </row>
    <row r="15" spans="1:20" ht="15" customHeight="1">
      <c r="A15" s="4">
        <v>12</v>
      </c>
      <c r="B15" s="55" t="s">
        <v>364</v>
      </c>
      <c r="C15" s="56" t="s">
        <v>370</v>
      </c>
      <c r="D15" s="55" t="s">
        <v>32</v>
      </c>
      <c r="E15" s="56" t="s">
        <v>468</v>
      </c>
      <c r="F15" s="55" t="s">
        <v>15</v>
      </c>
      <c r="G15" s="55">
        <f t="shared" si="0"/>
        <v>40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7">
        <v>40</v>
      </c>
      <c r="T15" s="15"/>
    </row>
    <row r="16" spans="1:20" ht="15" customHeight="1">
      <c r="A16" s="4">
        <v>13</v>
      </c>
      <c r="B16" s="55" t="s">
        <v>366</v>
      </c>
      <c r="C16" s="56" t="s">
        <v>373</v>
      </c>
      <c r="D16" s="55" t="s">
        <v>32</v>
      </c>
      <c r="E16" s="56" t="s">
        <v>478</v>
      </c>
      <c r="F16" s="55" t="s">
        <v>15</v>
      </c>
      <c r="G16" s="55">
        <f t="shared" si="0"/>
        <v>25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7">
        <v>25</v>
      </c>
      <c r="T16" s="15"/>
    </row>
    <row r="17" spans="1:20" ht="15" customHeight="1">
      <c r="A17" s="4">
        <v>14</v>
      </c>
      <c r="B17" s="58" t="s">
        <v>1504</v>
      </c>
      <c r="C17" s="47" t="s">
        <v>1505</v>
      </c>
      <c r="D17" s="55" t="s">
        <v>32</v>
      </c>
      <c r="E17" s="56" t="s">
        <v>481</v>
      </c>
      <c r="F17" s="55" t="s">
        <v>76</v>
      </c>
      <c r="G17" s="55">
        <f>SUM(I17:S17)</f>
        <v>20</v>
      </c>
      <c r="H17" s="12"/>
      <c r="I17" s="6">
        <v>20</v>
      </c>
      <c r="J17" s="6"/>
      <c r="K17" s="6"/>
      <c r="L17" s="6"/>
      <c r="M17" s="6"/>
      <c r="N17" s="6"/>
      <c r="O17" s="6"/>
      <c r="P17" s="6"/>
      <c r="Q17" s="6"/>
      <c r="R17" s="6"/>
      <c r="S17" s="7"/>
      <c r="T17" s="15"/>
    </row>
    <row r="18" spans="1:20" ht="15" customHeight="1">
      <c r="A18" s="4">
        <v>15</v>
      </c>
      <c r="B18" s="58" t="s">
        <v>1506</v>
      </c>
      <c r="C18" s="47" t="s">
        <v>1507</v>
      </c>
      <c r="D18" s="55" t="s">
        <v>32</v>
      </c>
      <c r="E18" s="57" t="s">
        <v>531</v>
      </c>
      <c r="F18" s="55" t="s">
        <v>76</v>
      </c>
      <c r="G18" s="55">
        <f>SUM(I18:S18)</f>
        <v>16</v>
      </c>
      <c r="H18" s="12"/>
      <c r="I18" s="6">
        <v>16</v>
      </c>
      <c r="J18" s="6"/>
      <c r="K18" s="6"/>
      <c r="L18" s="6"/>
      <c r="M18" s="6"/>
      <c r="N18" s="6"/>
      <c r="O18" s="6"/>
      <c r="P18" s="6"/>
      <c r="Q18" s="6"/>
      <c r="R18" s="6"/>
      <c r="S18" s="7"/>
      <c r="T18" s="15"/>
    </row>
    <row r="19" spans="1:20" ht="15" customHeight="1">
      <c r="A19" s="4">
        <v>15</v>
      </c>
      <c r="B19" s="58" t="s">
        <v>1230</v>
      </c>
      <c r="C19" s="47" t="s">
        <v>1231</v>
      </c>
      <c r="D19" s="55" t="s">
        <v>32</v>
      </c>
      <c r="E19" s="56" t="s">
        <v>899</v>
      </c>
      <c r="F19" s="55" t="s">
        <v>18</v>
      </c>
      <c r="G19" s="55">
        <f>SUM(I19:S19)</f>
        <v>16</v>
      </c>
      <c r="H19" s="12"/>
      <c r="I19" s="6"/>
      <c r="J19" s="6"/>
      <c r="K19" s="6"/>
      <c r="L19" s="6"/>
      <c r="M19" s="6"/>
      <c r="N19" s="6">
        <v>16</v>
      </c>
      <c r="O19" s="6"/>
      <c r="P19" s="6"/>
      <c r="Q19" s="6"/>
      <c r="R19" s="6"/>
      <c r="S19" s="7"/>
      <c r="T19" s="15"/>
    </row>
    <row r="20" spans="1:20" ht="15" customHeight="1">
      <c r="A20" s="4">
        <v>17</v>
      </c>
      <c r="B20" s="58" t="s">
        <v>1282</v>
      </c>
      <c r="C20" s="47" t="s">
        <v>1283</v>
      </c>
      <c r="D20" s="55" t="s">
        <v>32</v>
      </c>
      <c r="E20" s="56" t="s">
        <v>481</v>
      </c>
      <c r="F20" s="55" t="s">
        <v>545</v>
      </c>
      <c r="G20" s="55">
        <v>5</v>
      </c>
      <c r="H20" s="12"/>
      <c r="I20" s="6"/>
      <c r="J20" s="6"/>
      <c r="K20" s="6"/>
      <c r="L20" s="6"/>
      <c r="M20" s="6">
        <v>10</v>
      </c>
      <c r="N20" s="6"/>
      <c r="O20" s="6"/>
      <c r="P20" s="6"/>
      <c r="Q20" s="6"/>
      <c r="R20" s="6"/>
      <c r="S20" s="7"/>
      <c r="T20" s="15"/>
    </row>
    <row r="21" spans="1:20" ht="15" customHeight="1">
      <c r="A21" s="4">
        <v>18</v>
      </c>
      <c r="B21" s="58" t="s">
        <v>1150</v>
      </c>
      <c r="C21" s="47" t="s">
        <v>1151</v>
      </c>
      <c r="D21" s="55" t="s">
        <v>32</v>
      </c>
      <c r="E21" s="56" t="s">
        <v>478</v>
      </c>
      <c r="F21" s="55" t="s">
        <v>15</v>
      </c>
      <c r="G21" s="55">
        <f>SUM(I21:S21)</f>
        <v>2</v>
      </c>
      <c r="H21" s="12"/>
      <c r="I21" s="6"/>
      <c r="J21" s="6"/>
      <c r="K21" s="6"/>
      <c r="L21" s="6"/>
      <c r="M21" s="6"/>
      <c r="N21" s="6"/>
      <c r="O21" s="6">
        <v>2</v>
      </c>
      <c r="P21" s="6"/>
      <c r="Q21" s="6"/>
      <c r="R21" s="6"/>
      <c r="S21" s="7"/>
      <c r="T21" s="15"/>
    </row>
    <row r="22" spans="1:20" ht="15" customHeight="1">
      <c r="A22" s="55"/>
      <c r="B22" s="55"/>
      <c r="C22" s="56"/>
      <c r="D22" s="55" t="s">
        <v>32</v>
      </c>
      <c r="E22" s="56"/>
      <c r="F22" s="4"/>
      <c r="G22" s="4">
        <f>SUM(I22:S22)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15"/>
    </row>
    <row r="23" spans="1:20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6"/>
    </row>
    <row r="24" ht="4.5" customHeight="1">
      <c r="G24" s="2"/>
    </row>
  </sheetData>
  <sheetProtection/>
  <mergeCells count="15">
    <mergeCell ref="T1:T2"/>
    <mergeCell ref="A2:G2"/>
    <mergeCell ref="Q1:Q2"/>
    <mergeCell ref="P1:P2"/>
    <mergeCell ref="K1:K2"/>
    <mergeCell ref="J1:J2"/>
    <mergeCell ref="A1:G1"/>
    <mergeCell ref="H1:H2"/>
    <mergeCell ref="I1:I2"/>
    <mergeCell ref="R1:R2"/>
    <mergeCell ref="S1:S2"/>
    <mergeCell ref="O1:O2"/>
    <mergeCell ref="N1:N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7"/>
  <sheetViews>
    <sheetView zoomScale="80" zoomScaleNormal="80" zoomScalePageLayoutView="0" workbookViewId="0" topLeftCell="A13">
      <selection activeCell="W7" sqref="W7:W1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28125" style="0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00390625" style="9" customWidth="1"/>
    <col min="10" max="11" width="6.00390625" style="9" hidden="1" customWidth="1"/>
    <col min="12" max="22" width="6.00390625" style="9" customWidth="1"/>
    <col min="23" max="23" width="6.00390625" style="10" customWidth="1"/>
    <col min="24" max="24" width="0.85546875" style="8" customWidth="1"/>
  </cols>
  <sheetData>
    <row r="1" spans="1:24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97"/>
      <c r="L1" s="104" t="s">
        <v>1493</v>
      </c>
      <c r="M1" s="104" t="s">
        <v>1412</v>
      </c>
      <c r="N1" s="104" t="s">
        <v>1347</v>
      </c>
      <c r="O1" s="104" t="s">
        <v>1304</v>
      </c>
      <c r="P1" s="104" t="s">
        <v>1277</v>
      </c>
      <c r="Q1" s="104" t="s">
        <v>1190</v>
      </c>
      <c r="R1" s="104" t="s">
        <v>1136</v>
      </c>
      <c r="S1" s="104" t="s">
        <v>1450</v>
      </c>
      <c r="T1" s="97" t="s">
        <v>885</v>
      </c>
      <c r="U1" s="97" t="s">
        <v>689</v>
      </c>
      <c r="V1" s="97" t="s">
        <v>565</v>
      </c>
      <c r="W1" s="97" t="s">
        <v>517</v>
      </c>
      <c r="X1" s="96"/>
    </row>
    <row r="2" spans="1:24" s="3" customFormat="1" ht="69.75" customHeight="1">
      <c r="A2" s="98" t="s">
        <v>108</v>
      </c>
      <c r="B2" s="99"/>
      <c r="C2" s="99"/>
      <c r="D2" s="99"/>
      <c r="E2" s="99"/>
      <c r="F2" s="99"/>
      <c r="G2" s="100"/>
      <c r="H2" s="96"/>
      <c r="I2" s="97"/>
      <c r="J2" s="97"/>
      <c r="K2" s="97"/>
      <c r="L2" s="105"/>
      <c r="M2" s="105"/>
      <c r="N2" s="105"/>
      <c r="O2" s="105"/>
      <c r="P2" s="105"/>
      <c r="Q2" s="105"/>
      <c r="R2" s="105"/>
      <c r="S2" s="105"/>
      <c r="T2" s="97"/>
      <c r="U2" s="97"/>
      <c r="V2" s="97"/>
      <c r="W2" s="97"/>
      <c r="X2" s="96"/>
    </row>
    <row r="3" spans="1:2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1137</v>
      </c>
      <c r="Q3" s="24" t="s">
        <v>1137</v>
      </c>
      <c r="R3" s="24" t="s">
        <v>1137</v>
      </c>
      <c r="S3" s="24" t="s">
        <v>1037</v>
      </c>
      <c r="T3" s="24" t="s">
        <v>861</v>
      </c>
      <c r="U3" s="24" t="s">
        <v>690</v>
      </c>
      <c r="V3" s="24" t="s">
        <v>457</v>
      </c>
      <c r="W3" s="26" t="s">
        <v>457</v>
      </c>
      <c r="X3" s="14"/>
    </row>
    <row r="4" spans="1:24" ht="15" customHeight="1">
      <c r="A4" s="4">
        <v>1</v>
      </c>
      <c r="B4" s="4" t="s">
        <v>780</v>
      </c>
      <c r="C4" s="5" t="s">
        <v>779</v>
      </c>
      <c r="D4" s="4" t="s">
        <v>33</v>
      </c>
      <c r="E4" s="5" t="s">
        <v>467</v>
      </c>
      <c r="F4" s="4" t="s">
        <v>18</v>
      </c>
      <c r="G4" s="4">
        <f aca="true" t="shared" si="0" ref="G4:G19">SUM(I4:W4)</f>
        <v>270</v>
      </c>
      <c r="H4" s="12"/>
      <c r="I4" s="6"/>
      <c r="J4" s="6"/>
      <c r="K4" s="6"/>
      <c r="L4" s="6"/>
      <c r="M4" s="6"/>
      <c r="N4" s="6"/>
      <c r="O4" s="6"/>
      <c r="P4" s="6"/>
      <c r="Q4" s="6">
        <v>20</v>
      </c>
      <c r="R4" s="6"/>
      <c r="S4" s="6"/>
      <c r="T4" s="6">
        <v>150</v>
      </c>
      <c r="U4" s="6">
        <v>100</v>
      </c>
      <c r="V4" s="6"/>
      <c r="W4" s="7"/>
      <c r="X4" s="15"/>
    </row>
    <row r="5" spans="1:26" ht="15" customHeight="1">
      <c r="A5" s="4">
        <v>2</v>
      </c>
      <c r="B5" s="4" t="s">
        <v>583</v>
      </c>
      <c r="C5" s="5" t="s">
        <v>584</v>
      </c>
      <c r="D5" s="4" t="s">
        <v>33</v>
      </c>
      <c r="E5" s="5" t="s">
        <v>481</v>
      </c>
      <c r="F5" s="4" t="s">
        <v>545</v>
      </c>
      <c r="G5" s="4">
        <f t="shared" si="0"/>
        <v>216</v>
      </c>
      <c r="H5" s="12"/>
      <c r="I5" s="6"/>
      <c r="J5" s="6"/>
      <c r="K5" s="6"/>
      <c r="L5" s="6"/>
      <c r="M5" s="6"/>
      <c r="N5" s="6"/>
      <c r="O5" s="6">
        <v>16</v>
      </c>
      <c r="P5" s="6"/>
      <c r="Q5" s="6"/>
      <c r="R5" s="6"/>
      <c r="S5" s="6"/>
      <c r="T5" s="6">
        <v>70</v>
      </c>
      <c r="U5" s="6">
        <v>55</v>
      </c>
      <c r="V5" s="6">
        <v>75</v>
      </c>
      <c r="W5" s="7"/>
      <c r="X5" s="15"/>
      <c r="Z5" s="104"/>
    </row>
    <row r="6" spans="1:26" ht="15" customHeight="1">
      <c r="A6" s="4">
        <v>2</v>
      </c>
      <c r="B6" s="4" t="s">
        <v>782</v>
      </c>
      <c r="C6" s="5" t="s">
        <v>781</v>
      </c>
      <c r="D6" s="4" t="s">
        <v>33</v>
      </c>
      <c r="E6" s="5" t="s">
        <v>519</v>
      </c>
      <c r="F6" s="4" t="s">
        <v>18</v>
      </c>
      <c r="G6" s="4">
        <f t="shared" si="0"/>
        <v>216</v>
      </c>
      <c r="H6" s="12"/>
      <c r="I6" s="6"/>
      <c r="J6" s="6"/>
      <c r="K6" s="6"/>
      <c r="L6" s="6"/>
      <c r="M6" s="6"/>
      <c r="N6" s="6"/>
      <c r="O6" s="6"/>
      <c r="P6" s="6"/>
      <c r="Q6" s="6">
        <v>16</v>
      </c>
      <c r="R6" s="6"/>
      <c r="S6" s="6"/>
      <c r="T6" s="6">
        <v>110</v>
      </c>
      <c r="U6" s="6">
        <v>90</v>
      </c>
      <c r="V6" s="6"/>
      <c r="W6" s="7"/>
      <c r="X6" s="15"/>
      <c r="Z6" s="105"/>
    </row>
    <row r="7" spans="1:24" ht="15" customHeight="1">
      <c r="A7" s="4">
        <v>3</v>
      </c>
      <c r="B7" s="4" t="s">
        <v>62</v>
      </c>
      <c r="C7" s="5" t="s">
        <v>280</v>
      </c>
      <c r="D7" s="4" t="s">
        <v>33</v>
      </c>
      <c r="E7" s="5" t="s">
        <v>538</v>
      </c>
      <c r="F7" s="4" t="s">
        <v>58</v>
      </c>
      <c r="G7" s="4">
        <f>SUM(I7:W7)</f>
        <v>215</v>
      </c>
      <c r="H7" s="12"/>
      <c r="I7" s="6"/>
      <c r="J7" s="6"/>
      <c r="K7" s="6"/>
      <c r="L7" s="6"/>
      <c r="M7" s="6">
        <v>20</v>
      </c>
      <c r="N7" s="6"/>
      <c r="O7" s="6"/>
      <c r="P7" s="6"/>
      <c r="Q7" s="6"/>
      <c r="R7" s="6"/>
      <c r="S7" s="6">
        <v>40</v>
      </c>
      <c r="T7" s="6">
        <v>130</v>
      </c>
      <c r="U7" s="6"/>
      <c r="V7" s="6"/>
      <c r="W7" s="7">
        <v>25</v>
      </c>
      <c r="X7" s="15"/>
    </row>
    <row r="8" spans="1:24" ht="15" customHeight="1">
      <c r="A8" s="4">
        <v>4</v>
      </c>
      <c r="B8" s="4" t="s">
        <v>784</v>
      </c>
      <c r="C8" s="5" t="s">
        <v>783</v>
      </c>
      <c r="D8" s="4" t="s">
        <v>33</v>
      </c>
      <c r="E8" s="36" t="s">
        <v>467</v>
      </c>
      <c r="F8" s="4" t="s">
        <v>18</v>
      </c>
      <c r="G8" s="4">
        <f t="shared" si="0"/>
        <v>182</v>
      </c>
      <c r="H8" s="12"/>
      <c r="I8" s="6"/>
      <c r="J8" s="6"/>
      <c r="K8" s="6"/>
      <c r="L8" s="6"/>
      <c r="M8" s="6"/>
      <c r="N8" s="6"/>
      <c r="O8" s="6"/>
      <c r="P8" s="6"/>
      <c r="Q8" s="6">
        <v>12</v>
      </c>
      <c r="R8" s="6"/>
      <c r="S8" s="6"/>
      <c r="T8" s="6">
        <v>90</v>
      </c>
      <c r="U8" s="6">
        <v>80</v>
      </c>
      <c r="V8" s="6"/>
      <c r="W8" s="7"/>
      <c r="X8" s="15"/>
    </row>
    <row r="9" spans="1:24" ht="15" customHeight="1">
      <c r="A9" s="4">
        <v>5</v>
      </c>
      <c r="B9" s="4" t="s">
        <v>106</v>
      </c>
      <c r="C9" s="5" t="s">
        <v>274</v>
      </c>
      <c r="D9" s="4" t="s">
        <v>33</v>
      </c>
      <c r="E9" s="5" t="s">
        <v>468</v>
      </c>
      <c r="F9" s="4" t="s">
        <v>15</v>
      </c>
      <c r="G9" s="4">
        <f t="shared" si="0"/>
        <v>167</v>
      </c>
      <c r="H9" s="12"/>
      <c r="I9" s="6"/>
      <c r="J9" s="6"/>
      <c r="K9" s="6"/>
      <c r="L9" s="6"/>
      <c r="M9" s="6"/>
      <c r="N9" s="6"/>
      <c r="O9" s="6"/>
      <c r="P9" s="6"/>
      <c r="Q9" s="6"/>
      <c r="R9" s="6">
        <v>12</v>
      </c>
      <c r="S9" s="6"/>
      <c r="T9" s="6">
        <v>80</v>
      </c>
      <c r="U9" s="6"/>
      <c r="V9" s="6"/>
      <c r="W9" s="7">
        <v>75</v>
      </c>
      <c r="X9" s="15"/>
    </row>
    <row r="10" spans="1:24" ht="15" customHeight="1">
      <c r="A10" s="4">
        <v>6</v>
      </c>
      <c r="B10" s="4" t="s">
        <v>585</v>
      </c>
      <c r="C10" s="5" t="s">
        <v>586</v>
      </c>
      <c r="D10" s="4" t="s">
        <v>33</v>
      </c>
      <c r="E10" s="5" t="s">
        <v>481</v>
      </c>
      <c r="F10" s="4" t="s">
        <v>70</v>
      </c>
      <c r="G10" s="4">
        <f t="shared" si="0"/>
        <v>85</v>
      </c>
      <c r="H10" s="12"/>
      <c r="I10" s="6"/>
      <c r="J10" s="6"/>
      <c r="K10" s="6"/>
      <c r="L10" s="6"/>
      <c r="M10" s="6"/>
      <c r="N10" s="6"/>
      <c r="O10" s="6">
        <v>20</v>
      </c>
      <c r="P10" s="6"/>
      <c r="Q10" s="6"/>
      <c r="R10" s="6"/>
      <c r="S10" s="6"/>
      <c r="T10" s="6"/>
      <c r="U10" s="6"/>
      <c r="V10" s="6">
        <v>65</v>
      </c>
      <c r="W10" s="7"/>
      <c r="X10" s="15"/>
    </row>
    <row r="11" spans="1:24" ht="15" customHeight="1">
      <c r="A11" s="4">
        <v>6</v>
      </c>
      <c r="B11" s="4" t="s">
        <v>786</v>
      </c>
      <c r="C11" s="5" t="s">
        <v>785</v>
      </c>
      <c r="D11" s="4" t="s">
        <v>33</v>
      </c>
      <c r="E11" s="5" t="s">
        <v>499</v>
      </c>
      <c r="F11" s="4" t="s">
        <v>13</v>
      </c>
      <c r="G11" s="4">
        <f t="shared" si="0"/>
        <v>85</v>
      </c>
      <c r="H11" s="12"/>
      <c r="I11" s="6"/>
      <c r="J11" s="6"/>
      <c r="K11" s="6"/>
      <c r="L11" s="6"/>
      <c r="M11" s="6"/>
      <c r="N11" s="6"/>
      <c r="O11" s="6"/>
      <c r="P11" s="6"/>
      <c r="Q11" s="6"/>
      <c r="R11" s="6">
        <v>20</v>
      </c>
      <c r="S11" s="6"/>
      <c r="T11" s="6"/>
      <c r="U11" s="6">
        <v>65</v>
      </c>
      <c r="V11" s="6"/>
      <c r="W11" s="7"/>
      <c r="X11" s="15"/>
    </row>
    <row r="12" spans="1:24" ht="15" customHeight="1">
      <c r="A12" s="4">
        <v>7</v>
      </c>
      <c r="B12" s="4" t="s">
        <v>107</v>
      </c>
      <c r="C12" s="5" t="s">
        <v>275</v>
      </c>
      <c r="D12" s="4" t="s">
        <v>33</v>
      </c>
      <c r="E12" s="5" t="s">
        <v>535</v>
      </c>
      <c r="F12" s="4" t="s">
        <v>15</v>
      </c>
      <c r="G12" s="4">
        <f>SUM(I12:W12)</f>
        <v>71</v>
      </c>
      <c r="H12" s="12"/>
      <c r="I12" s="6"/>
      <c r="J12" s="6"/>
      <c r="K12" s="6"/>
      <c r="L12" s="6"/>
      <c r="M12" s="6"/>
      <c r="N12" s="6"/>
      <c r="O12" s="6"/>
      <c r="P12" s="6"/>
      <c r="Q12" s="6"/>
      <c r="R12" s="6">
        <v>16</v>
      </c>
      <c r="S12" s="6"/>
      <c r="T12" s="6"/>
      <c r="U12" s="6"/>
      <c r="V12" s="6"/>
      <c r="W12" s="7">
        <v>55</v>
      </c>
      <c r="X12" s="15"/>
    </row>
    <row r="13" spans="1:24" ht="15" customHeight="1">
      <c r="A13" s="4">
        <v>8</v>
      </c>
      <c r="B13" s="4" t="s">
        <v>990</v>
      </c>
      <c r="C13" s="5" t="s">
        <v>989</v>
      </c>
      <c r="D13" s="4" t="s">
        <v>33</v>
      </c>
      <c r="E13" s="5" t="s">
        <v>522</v>
      </c>
      <c r="F13" s="4" t="s">
        <v>58</v>
      </c>
      <c r="G13" s="4">
        <f t="shared" si="0"/>
        <v>60</v>
      </c>
      <c r="H13" s="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v>60</v>
      </c>
      <c r="U13" s="6"/>
      <c r="V13" s="6"/>
      <c r="W13" s="7"/>
      <c r="X13" s="15"/>
    </row>
    <row r="14" spans="1:24" ht="15" customHeight="1">
      <c r="A14" s="4">
        <v>9</v>
      </c>
      <c r="B14" s="4" t="s">
        <v>271</v>
      </c>
      <c r="C14" s="5" t="s">
        <v>276</v>
      </c>
      <c r="D14" s="4" t="s">
        <v>33</v>
      </c>
      <c r="E14" s="5" t="s">
        <v>536</v>
      </c>
      <c r="F14" s="4" t="s">
        <v>15</v>
      </c>
      <c r="G14" s="4">
        <f t="shared" si="0"/>
        <v>55</v>
      </c>
      <c r="H14" s="12"/>
      <c r="I14" s="6"/>
      <c r="J14" s="6"/>
      <c r="K14" s="6"/>
      <c r="L14" s="6"/>
      <c r="M14" s="6"/>
      <c r="N14" s="6"/>
      <c r="O14" s="6"/>
      <c r="P14" s="6"/>
      <c r="Q14" s="6"/>
      <c r="R14" s="6">
        <v>10</v>
      </c>
      <c r="S14" s="6"/>
      <c r="T14" s="6"/>
      <c r="U14" s="6"/>
      <c r="V14" s="6"/>
      <c r="W14" s="7">
        <v>45</v>
      </c>
      <c r="X14" s="15"/>
    </row>
    <row r="15" spans="1:24" ht="15" customHeight="1">
      <c r="A15" s="4">
        <v>9</v>
      </c>
      <c r="B15" s="4" t="s">
        <v>788</v>
      </c>
      <c r="C15" s="5" t="s">
        <v>787</v>
      </c>
      <c r="D15" s="4" t="s">
        <v>33</v>
      </c>
      <c r="E15" s="5" t="s">
        <v>718</v>
      </c>
      <c r="F15" s="4" t="s">
        <v>18</v>
      </c>
      <c r="G15" s="4">
        <f t="shared" si="0"/>
        <v>55</v>
      </c>
      <c r="H15" s="12"/>
      <c r="I15" s="6"/>
      <c r="J15" s="6"/>
      <c r="K15" s="6"/>
      <c r="L15" s="6"/>
      <c r="M15" s="6"/>
      <c r="N15" s="6"/>
      <c r="O15" s="6"/>
      <c r="P15" s="6"/>
      <c r="Q15" s="6">
        <v>10</v>
      </c>
      <c r="R15" s="6"/>
      <c r="S15" s="6"/>
      <c r="T15" s="6"/>
      <c r="U15" s="6">
        <v>45</v>
      </c>
      <c r="V15" s="6"/>
      <c r="W15" s="7"/>
      <c r="X15" s="15"/>
    </row>
    <row r="16" spans="1:24" ht="15" customHeight="1">
      <c r="A16" s="4">
        <v>9</v>
      </c>
      <c r="B16" s="4" t="s">
        <v>272</v>
      </c>
      <c r="C16" s="5" t="s">
        <v>278</v>
      </c>
      <c r="D16" s="4" t="s">
        <v>33</v>
      </c>
      <c r="E16" s="5" t="s">
        <v>537</v>
      </c>
      <c r="F16" s="4" t="s">
        <v>82</v>
      </c>
      <c r="G16" s="4">
        <f>SUM(I16:W16)</f>
        <v>55</v>
      </c>
      <c r="H16" s="12"/>
      <c r="I16" s="6"/>
      <c r="J16" s="6"/>
      <c r="K16" s="6"/>
      <c r="L16" s="6"/>
      <c r="M16" s="6"/>
      <c r="N16" s="6">
        <v>20</v>
      </c>
      <c r="O16" s="6"/>
      <c r="P16" s="6"/>
      <c r="Q16" s="6"/>
      <c r="R16" s="6"/>
      <c r="S16" s="6"/>
      <c r="T16" s="6"/>
      <c r="U16" s="6"/>
      <c r="V16" s="6"/>
      <c r="W16" s="7">
        <v>35</v>
      </c>
      <c r="X16" s="15"/>
    </row>
    <row r="17" spans="1:24" ht="15" customHeight="1">
      <c r="A17" s="4">
        <v>10</v>
      </c>
      <c r="B17" s="4" t="s">
        <v>790</v>
      </c>
      <c r="C17" s="5" t="s">
        <v>789</v>
      </c>
      <c r="D17" s="4" t="s">
        <v>33</v>
      </c>
      <c r="E17" s="5" t="s">
        <v>711</v>
      </c>
      <c r="F17" s="4" t="s">
        <v>18</v>
      </c>
      <c r="G17" s="4">
        <f>SUM(I17:W17)</f>
        <v>46</v>
      </c>
      <c r="H17" s="12"/>
      <c r="I17" s="6"/>
      <c r="J17" s="6"/>
      <c r="K17" s="6"/>
      <c r="L17" s="6"/>
      <c r="M17" s="6"/>
      <c r="N17" s="6"/>
      <c r="O17" s="6"/>
      <c r="P17" s="6"/>
      <c r="Q17" s="6">
        <v>6</v>
      </c>
      <c r="R17" s="6"/>
      <c r="S17" s="6"/>
      <c r="T17" s="6"/>
      <c r="U17" s="6">
        <v>40</v>
      </c>
      <c r="V17" s="6"/>
      <c r="W17" s="7"/>
      <c r="X17" s="15"/>
    </row>
    <row r="18" spans="1:24" ht="15" customHeight="1">
      <c r="A18" s="4">
        <v>11</v>
      </c>
      <c r="B18" s="4" t="s">
        <v>61</v>
      </c>
      <c r="C18" s="5" t="s">
        <v>277</v>
      </c>
      <c r="D18" s="4" t="s">
        <v>33</v>
      </c>
      <c r="E18" s="35" t="s">
        <v>514</v>
      </c>
      <c r="F18" s="4" t="s">
        <v>46</v>
      </c>
      <c r="G18" s="4">
        <f t="shared" si="0"/>
        <v>40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>
        <v>40</v>
      </c>
      <c r="X18" s="15"/>
    </row>
    <row r="19" spans="1:24" ht="15" customHeight="1">
      <c r="A19" s="4">
        <v>12</v>
      </c>
      <c r="B19" s="23" t="s">
        <v>273</v>
      </c>
      <c r="C19" s="5" t="s">
        <v>279</v>
      </c>
      <c r="D19" s="4" t="s">
        <v>33</v>
      </c>
      <c r="E19" s="5" t="s">
        <v>494</v>
      </c>
      <c r="F19" s="4" t="s">
        <v>15</v>
      </c>
      <c r="G19" s="4">
        <f t="shared" si="0"/>
        <v>30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>
        <v>30</v>
      </c>
      <c r="X19" s="15"/>
    </row>
    <row r="20" spans="1:24" ht="15" customHeight="1">
      <c r="A20" s="55">
        <v>13</v>
      </c>
      <c r="B20" s="58" t="s">
        <v>1508</v>
      </c>
      <c r="C20" s="47" t="s">
        <v>1509</v>
      </c>
      <c r="D20" s="55" t="s">
        <v>33</v>
      </c>
      <c r="E20" s="57" t="s">
        <v>736</v>
      </c>
      <c r="F20" s="55" t="s">
        <v>76</v>
      </c>
      <c r="G20" s="55">
        <v>20</v>
      </c>
      <c r="H20" s="12"/>
      <c r="I20" s="6"/>
      <c r="J20" s="6"/>
      <c r="K20" s="6"/>
      <c r="L20" s="6">
        <v>20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7"/>
      <c r="X20" s="15"/>
    </row>
    <row r="21" spans="1:24" ht="15" customHeight="1">
      <c r="A21" s="4">
        <v>14</v>
      </c>
      <c r="B21" s="58" t="s">
        <v>986</v>
      </c>
      <c r="C21" s="47" t="s">
        <v>985</v>
      </c>
      <c r="D21" s="55" t="s">
        <v>33</v>
      </c>
      <c r="E21" s="57" t="s">
        <v>736</v>
      </c>
      <c r="F21" s="55" t="s">
        <v>76</v>
      </c>
      <c r="G21" s="55">
        <v>16</v>
      </c>
      <c r="H21" s="12"/>
      <c r="I21" s="6"/>
      <c r="J21" s="6"/>
      <c r="K21" s="6"/>
      <c r="L21" s="6">
        <v>16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7"/>
      <c r="X21" s="15"/>
    </row>
    <row r="22" spans="1:24" ht="15" customHeight="1">
      <c r="A22" s="55">
        <v>15</v>
      </c>
      <c r="B22" s="58" t="s">
        <v>1232</v>
      </c>
      <c r="C22" s="47" t="s">
        <v>1233</v>
      </c>
      <c r="D22" s="55" t="s">
        <v>33</v>
      </c>
      <c r="E22" s="47" t="s">
        <v>481</v>
      </c>
      <c r="F22" s="4" t="s">
        <v>18</v>
      </c>
      <c r="G22" s="4">
        <f>SUM(I22:W22)</f>
        <v>8</v>
      </c>
      <c r="H22" s="12"/>
      <c r="I22" s="6"/>
      <c r="J22" s="6"/>
      <c r="K22" s="6"/>
      <c r="L22" s="6"/>
      <c r="M22" s="6"/>
      <c r="N22" s="6"/>
      <c r="O22" s="6"/>
      <c r="P22" s="6"/>
      <c r="Q22" s="6">
        <v>8</v>
      </c>
      <c r="R22" s="6"/>
      <c r="S22" s="6"/>
      <c r="T22" s="6"/>
      <c r="U22" s="6"/>
      <c r="V22" s="6"/>
      <c r="W22" s="7"/>
      <c r="X22" s="15"/>
    </row>
    <row r="23" spans="1:24" ht="15" customHeight="1">
      <c r="A23" s="4">
        <v>16</v>
      </c>
      <c r="B23" s="58" t="s">
        <v>1152</v>
      </c>
      <c r="C23" s="47" t="s">
        <v>1153</v>
      </c>
      <c r="D23" s="55" t="s">
        <v>33</v>
      </c>
      <c r="E23" s="57" t="s">
        <v>535</v>
      </c>
      <c r="F23" s="55" t="s">
        <v>15</v>
      </c>
      <c r="G23" s="55">
        <f>SUM(I23:W23)</f>
        <v>6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>
        <v>6</v>
      </c>
      <c r="S23" s="6"/>
      <c r="T23" s="6"/>
      <c r="U23" s="6"/>
      <c r="V23" s="6"/>
      <c r="W23" s="7"/>
      <c r="X23" s="15"/>
    </row>
    <row r="24" spans="1:24" ht="15" customHeight="1">
      <c r="A24" s="55">
        <v>17</v>
      </c>
      <c r="B24" s="58" t="s">
        <v>1154</v>
      </c>
      <c r="C24" s="47" t="s">
        <v>1155</v>
      </c>
      <c r="D24" s="55" t="s">
        <v>33</v>
      </c>
      <c r="E24" s="47" t="s">
        <v>523</v>
      </c>
      <c r="F24" s="55" t="s">
        <v>15</v>
      </c>
      <c r="G24" s="55">
        <f>SUM(I24:W24)</f>
        <v>4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>
        <v>4</v>
      </c>
      <c r="S24" s="6"/>
      <c r="T24" s="6"/>
      <c r="U24" s="6"/>
      <c r="V24" s="6"/>
      <c r="W24" s="7"/>
      <c r="X24" s="15"/>
    </row>
    <row r="25" spans="1:24" ht="15" customHeight="1">
      <c r="A25" s="55"/>
      <c r="B25" s="55"/>
      <c r="C25" s="56"/>
      <c r="D25" s="55"/>
      <c r="E25" s="56"/>
      <c r="F25" s="55"/>
      <c r="G25" s="55"/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7"/>
      <c r="X25" s="15"/>
    </row>
    <row r="26" spans="1:24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16"/>
    </row>
    <row r="27" ht="4.5" customHeight="1">
      <c r="G27" s="2"/>
    </row>
  </sheetData>
  <sheetProtection/>
  <mergeCells count="20">
    <mergeCell ref="Z5:Z6"/>
    <mergeCell ref="S1:S2"/>
    <mergeCell ref="X1:X2"/>
    <mergeCell ref="V1:V2"/>
    <mergeCell ref="W1:W2"/>
    <mergeCell ref="A2:G2"/>
    <mergeCell ref="U1:U2"/>
    <mergeCell ref="T1:T2"/>
    <mergeCell ref="K1:K2"/>
    <mergeCell ref="J1:J2"/>
    <mergeCell ref="A1:G1"/>
    <mergeCell ref="H1:H2"/>
    <mergeCell ref="I1:I2"/>
    <mergeCell ref="R1:R2"/>
    <mergeCell ref="Q1:Q2"/>
    <mergeCell ref="P1:P2"/>
    <mergeCell ref="O1:O2"/>
    <mergeCell ref="N1:N2"/>
    <mergeCell ref="L1:L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80" zoomScaleNormal="80" zoomScalePageLayoutView="0" workbookViewId="0" topLeftCell="A4">
      <selection activeCell="A7" sqref="A7:A26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4.57421875" style="0" customWidth="1"/>
    <col min="4" max="4" width="11.140625" style="0" customWidth="1"/>
    <col min="5" max="5" width="43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6.00390625" style="9" customWidth="1"/>
    <col min="10" max="10" width="6.00390625" style="9" hidden="1" customWidth="1"/>
    <col min="11" max="18" width="6.00390625" style="9" customWidth="1"/>
    <col min="19" max="20" width="6.140625" style="9" customWidth="1"/>
    <col min="21" max="21" width="5.8515625" style="9" customWidth="1"/>
    <col min="22" max="22" width="7.140625" style="10" customWidth="1"/>
    <col min="23" max="23" width="1.28515625" style="8" customWidth="1"/>
  </cols>
  <sheetData>
    <row r="1" spans="1:23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1304</v>
      </c>
      <c r="L1" s="104" t="s">
        <v>1293</v>
      </c>
      <c r="M1" s="104" t="s">
        <v>1277</v>
      </c>
      <c r="N1" s="104" t="s">
        <v>1190</v>
      </c>
      <c r="O1" s="104" t="s">
        <v>1136</v>
      </c>
      <c r="P1" s="97" t="s">
        <v>1053</v>
      </c>
      <c r="Q1" s="104" t="s">
        <v>1036</v>
      </c>
      <c r="R1" s="97" t="s">
        <v>885</v>
      </c>
      <c r="S1" s="97" t="s">
        <v>873</v>
      </c>
      <c r="T1" s="97" t="s">
        <v>689</v>
      </c>
      <c r="U1" s="97" t="s">
        <v>565</v>
      </c>
      <c r="V1" s="97" t="s">
        <v>458</v>
      </c>
      <c r="W1" s="96"/>
    </row>
    <row r="2" spans="1:23" s="3" customFormat="1" ht="69.75" customHeight="1">
      <c r="A2" s="98" t="s">
        <v>143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105"/>
      <c r="N2" s="105"/>
      <c r="O2" s="105"/>
      <c r="P2" s="97"/>
      <c r="Q2" s="105"/>
      <c r="R2" s="97"/>
      <c r="S2" s="97"/>
      <c r="T2" s="97"/>
      <c r="U2" s="97"/>
      <c r="V2" s="97"/>
      <c r="W2" s="96"/>
    </row>
    <row r="3" spans="1:23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690</v>
      </c>
      <c r="Q3" s="24" t="s">
        <v>1037</v>
      </c>
      <c r="R3" s="24" t="s">
        <v>861</v>
      </c>
      <c r="S3" s="24" t="s">
        <v>862</v>
      </c>
      <c r="T3" s="24" t="s">
        <v>690</v>
      </c>
      <c r="U3" s="24" t="s">
        <v>457</v>
      </c>
      <c r="V3" s="26" t="s">
        <v>457</v>
      </c>
      <c r="W3" s="14"/>
    </row>
    <row r="4" spans="1:23" ht="15" customHeight="1">
      <c r="A4" s="4">
        <v>1</v>
      </c>
      <c r="B4" s="4" t="s">
        <v>855</v>
      </c>
      <c r="C4" s="5" t="s">
        <v>854</v>
      </c>
      <c r="D4" s="4" t="s">
        <v>12</v>
      </c>
      <c r="E4" s="5" t="s">
        <v>856</v>
      </c>
      <c r="F4" s="4" t="s">
        <v>13</v>
      </c>
      <c r="G4" s="4">
        <f aca="true" t="shared" si="0" ref="G4:G27">SUM(I4:V4)</f>
        <v>350</v>
      </c>
      <c r="H4" s="12"/>
      <c r="I4" s="6"/>
      <c r="J4" s="6"/>
      <c r="K4" s="6"/>
      <c r="L4" s="6"/>
      <c r="M4" s="6"/>
      <c r="N4" s="6"/>
      <c r="O4" s="6">
        <v>20</v>
      </c>
      <c r="P4" s="6">
        <v>100</v>
      </c>
      <c r="Q4" s="6"/>
      <c r="R4" s="6">
        <v>150</v>
      </c>
      <c r="S4" s="6">
        <v>35</v>
      </c>
      <c r="T4" s="6">
        <v>45</v>
      </c>
      <c r="U4" s="6"/>
      <c r="V4" s="7"/>
      <c r="W4" s="15"/>
    </row>
    <row r="5" spans="1:23" ht="15" customHeight="1">
      <c r="A5" s="4">
        <v>2</v>
      </c>
      <c r="B5" s="4" t="s">
        <v>850</v>
      </c>
      <c r="C5" s="5" t="s">
        <v>849</v>
      </c>
      <c r="D5" s="4" t="s">
        <v>12</v>
      </c>
      <c r="E5" s="5" t="s">
        <v>481</v>
      </c>
      <c r="F5" s="4" t="s">
        <v>13</v>
      </c>
      <c r="G5" s="4">
        <f t="shared" si="0"/>
        <v>263</v>
      </c>
      <c r="H5" s="12"/>
      <c r="I5" s="6"/>
      <c r="J5" s="6"/>
      <c r="K5" s="6"/>
      <c r="L5" s="6"/>
      <c r="M5" s="6"/>
      <c r="N5" s="6"/>
      <c r="O5" s="6"/>
      <c r="P5" s="6">
        <v>80</v>
      </c>
      <c r="Q5" s="6"/>
      <c r="R5" s="6">
        <v>110</v>
      </c>
      <c r="S5" s="6">
        <v>8</v>
      </c>
      <c r="T5" s="6">
        <v>65</v>
      </c>
      <c r="U5" s="6"/>
      <c r="V5" s="7"/>
      <c r="W5" s="15"/>
    </row>
    <row r="6" spans="1:23" ht="15" customHeight="1">
      <c r="A6" s="4">
        <v>3</v>
      </c>
      <c r="B6" s="4" t="s">
        <v>66</v>
      </c>
      <c r="C6" s="5" t="s">
        <v>452</v>
      </c>
      <c r="D6" s="4" t="s">
        <v>12</v>
      </c>
      <c r="E6" s="5" t="s">
        <v>478</v>
      </c>
      <c r="F6" s="4" t="s">
        <v>15</v>
      </c>
      <c r="G6" s="4">
        <f>SUM(I6:V6)</f>
        <v>262</v>
      </c>
      <c r="H6" s="12"/>
      <c r="I6" s="6"/>
      <c r="J6" s="6"/>
      <c r="K6" s="6">
        <v>16</v>
      </c>
      <c r="L6" s="6"/>
      <c r="M6" s="6"/>
      <c r="N6" s="6"/>
      <c r="O6" s="6">
        <v>16</v>
      </c>
      <c r="P6" s="6"/>
      <c r="Q6" s="6"/>
      <c r="R6" s="6"/>
      <c r="S6" s="6"/>
      <c r="T6" s="6">
        <v>100</v>
      </c>
      <c r="U6" s="6">
        <v>75</v>
      </c>
      <c r="V6" s="7">
        <v>55</v>
      </c>
      <c r="W6" s="15"/>
    </row>
    <row r="7" spans="1:23" ht="15" customHeight="1">
      <c r="A7" s="4">
        <v>4</v>
      </c>
      <c r="B7" s="4" t="s">
        <v>142</v>
      </c>
      <c r="C7" s="5" t="s">
        <v>454</v>
      </c>
      <c r="D7" s="4" t="s">
        <v>12</v>
      </c>
      <c r="E7" s="5" t="s">
        <v>497</v>
      </c>
      <c r="F7" s="4" t="s">
        <v>13</v>
      </c>
      <c r="G7" s="4">
        <f t="shared" si="0"/>
        <v>250</v>
      </c>
      <c r="H7" s="12"/>
      <c r="I7" s="6"/>
      <c r="J7" s="6"/>
      <c r="K7" s="6"/>
      <c r="L7" s="6"/>
      <c r="M7" s="6"/>
      <c r="N7" s="6"/>
      <c r="O7" s="6"/>
      <c r="P7" s="6">
        <v>90</v>
      </c>
      <c r="Q7" s="6"/>
      <c r="R7" s="6">
        <v>90</v>
      </c>
      <c r="S7" s="6">
        <v>30</v>
      </c>
      <c r="T7" s="6"/>
      <c r="U7" s="6"/>
      <c r="V7" s="7">
        <v>40</v>
      </c>
      <c r="W7" s="15"/>
    </row>
    <row r="8" spans="1:23" ht="15" customHeight="1">
      <c r="A8" s="4">
        <v>5</v>
      </c>
      <c r="B8" s="4" t="s">
        <v>67</v>
      </c>
      <c r="C8" s="5" t="s">
        <v>450</v>
      </c>
      <c r="D8" s="4" t="s">
        <v>12</v>
      </c>
      <c r="E8" s="5" t="s">
        <v>496</v>
      </c>
      <c r="F8" s="4" t="s">
        <v>70</v>
      </c>
      <c r="G8" s="4">
        <f>SUM(I8:V8)</f>
        <v>177</v>
      </c>
      <c r="H8" s="12"/>
      <c r="I8" s="6"/>
      <c r="J8" s="6"/>
      <c r="K8" s="6"/>
      <c r="L8" s="6"/>
      <c r="M8" s="6"/>
      <c r="N8" s="6"/>
      <c r="O8" s="6">
        <v>12</v>
      </c>
      <c r="P8" s="6"/>
      <c r="Q8" s="6"/>
      <c r="R8" s="6"/>
      <c r="S8" s="6"/>
      <c r="T8" s="6">
        <v>90</v>
      </c>
      <c r="U8" s="6"/>
      <c r="V8" s="7">
        <v>75</v>
      </c>
      <c r="W8" s="15"/>
    </row>
    <row r="9" spans="1:23" ht="15" customHeight="1">
      <c r="A9" s="4">
        <v>6</v>
      </c>
      <c r="B9" s="4" t="s">
        <v>864</v>
      </c>
      <c r="C9" s="5" t="s">
        <v>863</v>
      </c>
      <c r="D9" s="4" t="s">
        <v>12</v>
      </c>
      <c r="E9" s="5" t="s">
        <v>490</v>
      </c>
      <c r="F9" s="4" t="s">
        <v>70</v>
      </c>
      <c r="G9" s="4">
        <f t="shared" si="0"/>
        <v>170</v>
      </c>
      <c r="H9" s="12"/>
      <c r="I9" s="6"/>
      <c r="J9" s="6"/>
      <c r="K9" s="6"/>
      <c r="L9" s="6"/>
      <c r="M9" s="6"/>
      <c r="N9" s="6"/>
      <c r="O9" s="6"/>
      <c r="P9" s="6"/>
      <c r="Q9" s="6"/>
      <c r="R9" s="6">
        <v>130</v>
      </c>
      <c r="S9" s="6">
        <v>40</v>
      </c>
      <c r="T9" s="6"/>
      <c r="U9" s="6"/>
      <c r="V9" s="7"/>
      <c r="W9" s="15"/>
    </row>
    <row r="10" spans="1:23" ht="15" customHeight="1">
      <c r="A10" s="4">
        <v>7</v>
      </c>
      <c r="B10" s="23" t="s">
        <v>848</v>
      </c>
      <c r="C10" s="5" t="s">
        <v>847</v>
      </c>
      <c r="D10" s="4" t="s">
        <v>12</v>
      </c>
      <c r="E10" s="5" t="s">
        <v>467</v>
      </c>
      <c r="F10" s="4" t="s">
        <v>18</v>
      </c>
      <c r="G10" s="4">
        <f>SUM(I10:V10)</f>
        <v>158</v>
      </c>
      <c r="H10" s="12"/>
      <c r="I10" s="6"/>
      <c r="J10" s="6"/>
      <c r="K10" s="6"/>
      <c r="L10" s="6"/>
      <c r="M10" s="6"/>
      <c r="N10" s="6">
        <v>20</v>
      </c>
      <c r="O10" s="6"/>
      <c r="P10" s="6">
        <v>45</v>
      </c>
      <c r="Q10" s="6"/>
      <c r="R10" s="6"/>
      <c r="S10" s="6">
        <v>13</v>
      </c>
      <c r="T10" s="6">
        <v>80</v>
      </c>
      <c r="U10" s="6"/>
      <c r="V10" s="4"/>
      <c r="W10" s="15"/>
    </row>
    <row r="11" spans="1:23" ht="15" customHeight="1">
      <c r="A11" s="4">
        <v>8</v>
      </c>
      <c r="B11" s="4" t="s">
        <v>138</v>
      </c>
      <c r="C11" s="5" t="s">
        <v>453</v>
      </c>
      <c r="D11" s="4" t="s">
        <v>12</v>
      </c>
      <c r="E11" s="5" t="s">
        <v>496</v>
      </c>
      <c r="F11" s="4" t="s">
        <v>70</v>
      </c>
      <c r="G11" s="4">
        <f t="shared" si="0"/>
        <v>156</v>
      </c>
      <c r="H11" s="12"/>
      <c r="I11" s="6"/>
      <c r="J11" s="6"/>
      <c r="K11" s="6"/>
      <c r="L11" s="6"/>
      <c r="M11" s="6"/>
      <c r="N11" s="6"/>
      <c r="O11" s="6">
        <v>6</v>
      </c>
      <c r="P11" s="6"/>
      <c r="Q11" s="6"/>
      <c r="R11" s="6">
        <v>80</v>
      </c>
      <c r="S11" s="6">
        <v>25</v>
      </c>
      <c r="T11" s="6"/>
      <c r="U11" s="6"/>
      <c r="V11" s="4">
        <v>45</v>
      </c>
      <c r="W11" s="15"/>
    </row>
    <row r="12" spans="1:23" ht="15" customHeight="1">
      <c r="A12" s="4">
        <v>9</v>
      </c>
      <c r="B12" s="4" t="s">
        <v>858</v>
      </c>
      <c r="C12" s="5" t="s">
        <v>857</v>
      </c>
      <c r="D12" s="4" t="s">
        <v>12</v>
      </c>
      <c r="E12" s="5" t="s">
        <v>487</v>
      </c>
      <c r="F12" s="4" t="s">
        <v>75</v>
      </c>
      <c r="G12" s="4">
        <f>SUM(I12:V12)</f>
        <v>137</v>
      </c>
      <c r="H12" s="12"/>
      <c r="I12" s="6"/>
      <c r="J12" s="6"/>
      <c r="K12" s="6"/>
      <c r="L12" s="6">
        <v>20</v>
      </c>
      <c r="M12" s="6"/>
      <c r="N12" s="6"/>
      <c r="O12" s="6"/>
      <c r="P12" s="6">
        <v>65</v>
      </c>
      <c r="Q12" s="6"/>
      <c r="R12" s="6"/>
      <c r="S12" s="6"/>
      <c r="T12" s="6">
        <v>40</v>
      </c>
      <c r="U12" s="6"/>
      <c r="V12" s="4">
        <v>12</v>
      </c>
      <c r="W12" s="15"/>
    </row>
    <row r="13" spans="1:23" ht="15" customHeight="1">
      <c r="A13" s="4">
        <v>10</v>
      </c>
      <c r="B13" s="4" t="s">
        <v>852</v>
      </c>
      <c r="C13" s="5" t="s">
        <v>851</v>
      </c>
      <c r="D13" s="4" t="s">
        <v>12</v>
      </c>
      <c r="E13" s="5" t="s">
        <v>853</v>
      </c>
      <c r="F13" s="4" t="s">
        <v>13</v>
      </c>
      <c r="G13" s="4">
        <f t="shared" si="0"/>
        <v>132</v>
      </c>
      <c r="H13" s="12"/>
      <c r="I13" s="6"/>
      <c r="J13" s="6"/>
      <c r="K13" s="6"/>
      <c r="L13" s="6"/>
      <c r="M13" s="6"/>
      <c r="N13" s="6"/>
      <c r="O13" s="6"/>
      <c r="P13" s="6"/>
      <c r="Q13" s="6"/>
      <c r="R13" s="6">
        <v>60</v>
      </c>
      <c r="S13" s="6">
        <v>17</v>
      </c>
      <c r="T13" s="6">
        <v>55</v>
      </c>
      <c r="U13" s="6"/>
      <c r="V13" s="4"/>
      <c r="W13" s="15"/>
    </row>
    <row r="14" spans="1:23" ht="15" customHeight="1">
      <c r="A14" s="4">
        <v>11</v>
      </c>
      <c r="B14" s="4" t="s">
        <v>1039</v>
      </c>
      <c r="C14" s="5" t="s">
        <v>1038</v>
      </c>
      <c r="D14" s="4" t="s">
        <v>12</v>
      </c>
      <c r="E14" s="5" t="s">
        <v>481</v>
      </c>
      <c r="F14" s="4" t="s">
        <v>70</v>
      </c>
      <c r="G14" s="4">
        <f>SUM(I14:V14)</f>
        <v>127</v>
      </c>
      <c r="H14" s="12"/>
      <c r="I14" s="6"/>
      <c r="J14" s="6"/>
      <c r="K14" s="6">
        <v>12</v>
      </c>
      <c r="L14" s="6"/>
      <c r="M14" s="6">
        <v>20</v>
      </c>
      <c r="N14" s="6"/>
      <c r="O14" s="6"/>
      <c r="P14" s="6">
        <v>55</v>
      </c>
      <c r="Q14" s="6">
        <v>40</v>
      </c>
      <c r="R14" s="6"/>
      <c r="S14" s="6"/>
      <c r="T14" s="6"/>
      <c r="U14" s="6"/>
      <c r="V14" s="4"/>
      <c r="W14" s="15"/>
    </row>
    <row r="15" spans="1:23" ht="15" customHeight="1">
      <c r="A15" s="4">
        <v>12</v>
      </c>
      <c r="B15" s="4" t="s">
        <v>866</v>
      </c>
      <c r="C15" s="5" t="s">
        <v>865</v>
      </c>
      <c r="D15" s="4" t="s">
        <v>12</v>
      </c>
      <c r="E15" s="5" t="s">
        <v>480</v>
      </c>
      <c r="F15" s="4" t="s">
        <v>70</v>
      </c>
      <c r="G15" s="4">
        <f t="shared" si="0"/>
        <v>111</v>
      </c>
      <c r="H15" s="12"/>
      <c r="I15" s="6"/>
      <c r="J15" s="6"/>
      <c r="K15" s="6"/>
      <c r="L15" s="6"/>
      <c r="M15" s="6"/>
      <c r="N15" s="6"/>
      <c r="O15" s="6">
        <v>8</v>
      </c>
      <c r="P15" s="6"/>
      <c r="Q15" s="6"/>
      <c r="R15" s="6">
        <v>70</v>
      </c>
      <c r="S15" s="6">
        <v>21</v>
      </c>
      <c r="T15" s="6"/>
      <c r="U15" s="6"/>
      <c r="V15" s="4">
        <v>12</v>
      </c>
      <c r="W15" s="15"/>
    </row>
    <row r="16" spans="1:23" ht="15" customHeight="1">
      <c r="A16" s="4">
        <v>13</v>
      </c>
      <c r="B16" s="30" t="s">
        <v>512</v>
      </c>
      <c r="C16" s="5" t="s">
        <v>338</v>
      </c>
      <c r="D16" s="4" t="s">
        <v>12</v>
      </c>
      <c r="E16" s="5" t="s">
        <v>487</v>
      </c>
      <c r="F16" s="4" t="s">
        <v>75</v>
      </c>
      <c r="G16" s="4">
        <f t="shared" si="0"/>
        <v>91</v>
      </c>
      <c r="H16" s="12"/>
      <c r="I16" s="6"/>
      <c r="J16" s="6"/>
      <c r="K16" s="6"/>
      <c r="L16" s="6">
        <v>16</v>
      </c>
      <c r="M16" s="6"/>
      <c r="N16" s="6"/>
      <c r="O16" s="6"/>
      <c r="P16" s="6">
        <v>40</v>
      </c>
      <c r="Q16" s="6"/>
      <c r="R16" s="6"/>
      <c r="S16" s="6"/>
      <c r="T16" s="6"/>
      <c r="U16" s="6"/>
      <c r="V16" s="4">
        <v>35</v>
      </c>
      <c r="W16" s="15"/>
    </row>
    <row r="17" spans="1:23" ht="15" customHeight="1">
      <c r="A17" s="4">
        <v>14</v>
      </c>
      <c r="B17" s="4" t="s">
        <v>681</v>
      </c>
      <c r="C17" s="5" t="s">
        <v>682</v>
      </c>
      <c r="D17" s="4" t="s">
        <v>12</v>
      </c>
      <c r="E17" s="5" t="s">
        <v>526</v>
      </c>
      <c r="F17" s="4" t="s">
        <v>70</v>
      </c>
      <c r="G17" s="4">
        <f>SUM(I17:V17)</f>
        <v>73</v>
      </c>
      <c r="H17" s="12"/>
      <c r="I17" s="6"/>
      <c r="J17" s="6"/>
      <c r="K17" s="6">
        <v>8</v>
      </c>
      <c r="L17" s="6"/>
      <c r="M17" s="6"/>
      <c r="N17" s="6"/>
      <c r="O17" s="6"/>
      <c r="P17" s="6"/>
      <c r="Q17" s="6"/>
      <c r="R17" s="6"/>
      <c r="S17" s="6"/>
      <c r="T17" s="6"/>
      <c r="U17" s="6">
        <v>65</v>
      </c>
      <c r="V17" s="4"/>
      <c r="W17" s="15"/>
    </row>
    <row r="18" spans="1:23" ht="15" customHeight="1">
      <c r="A18" s="4">
        <v>15</v>
      </c>
      <c r="B18" s="4" t="s">
        <v>141</v>
      </c>
      <c r="C18" s="5" t="s">
        <v>451</v>
      </c>
      <c r="D18" s="4" t="s">
        <v>12</v>
      </c>
      <c r="E18" s="5" t="s">
        <v>478</v>
      </c>
      <c r="F18" s="4" t="s">
        <v>15</v>
      </c>
      <c r="G18" s="4">
        <f t="shared" si="0"/>
        <v>65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">
        <v>65</v>
      </c>
      <c r="W18" s="15"/>
    </row>
    <row r="19" spans="1:23" ht="15" customHeight="1">
      <c r="A19" s="4">
        <v>15</v>
      </c>
      <c r="B19" s="4" t="s">
        <v>683</v>
      </c>
      <c r="C19" s="5" t="s">
        <v>684</v>
      </c>
      <c r="D19" s="4" t="s">
        <v>12</v>
      </c>
      <c r="E19" s="5" t="s">
        <v>660</v>
      </c>
      <c r="F19" s="4" t="s">
        <v>70</v>
      </c>
      <c r="G19" s="4">
        <f t="shared" si="0"/>
        <v>65</v>
      </c>
      <c r="H19" s="12"/>
      <c r="I19" s="6"/>
      <c r="J19" s="6"/>
      <c r="K19" s="6">
        <v>10</v>
      </c>
      <c r="L19" s="6"/>
      <c r="M19" s="6"/>
      <c r="N19" s="6"/>
      <c r="O19" s="6"/>
      <c r="P19" s="6"/>
      <c r="Q19" s="6"/>
      <c r="R19" s="6"/>
      <c r="S19" s="6"/>
      <c r="T19" s="6"/>
      <c r="U19" s="6">
        <v>55</v>
      </c>
      <c r="V19" s="4"/>
      <c r="W19" s="15"/>
    </row>
    <row r="20" spans="1:23" ht="15" customHeight="1">
      <c r="A20" s="4">
        <v>15</v>
      </c>
      <c r="B20" s="4" t="s">
        <v>872</v>
      </c>
      <c r="C20" s="5" t="s">
        <v>871</v>
      </c>
      <c r="D20" s="4" t="s">
        <v>12</v>
      </c>
      <c r="E20" s="5" t="s">
        <v>468</v>
      </c>
      <c r="F20" s="4" t="s">
        <v>15</v>
      </c>
      <c r="G20" s="4">
        <f t="shared" si="0"/>
        <v>65</v>
      </c>
      <c r="H20" s="12"/>
      <c r="I20" s="6"/>
      <c r="J20" s="6"/>
      <c r="K20" s="6"/>
      <c r="L20" s="6"/>
      <c r="M20" s="6"/>
      <c r="N20" s="6"/>
      <c r="O20" s="6">
        <v>10</v>
      </c>
      <c r="P20" s="6"/>
      <c r="Q20" s="6"/>
      <c r="R20" s="6">
        <v>50</v>
      </c>
      <c r="S20" s="6">
        <v>5</v>
      </c>
      <c r="T20" s="6"/>
      <c r="U20" s="6"/>
      <c r="V20" s="4"/>
      <c r="W20" s="15"/>
    </row>
    <row r="21" spans="1:23" ht="15" customHeight="1">
      <c r="A21" s="4">
        <v>16</v>
      </c>
      <c r="B21" s="4" t="s">
        <v>685</v>
      </c>
      <c r="C21" s="5" t="s">
        <v>686</v>
      </c>
      <c r="D21" s="4" t="s">
        <v>12</v>
      </c>
      <c r="E21" s="5" t="s">
        <v>482</v>
      </c>
      <c r="F21" s="4" t="s">
        <v>70</v>
      </c>
      <c r="G21" s="4">
        <f t="shared" si="0"/>
        <v>45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45</v>
      </c>
      <c r="V21" s="4"/>
      <c r="W21" s="15"/>
    </row>
    <row r="22" spans="1:23" ht="15" customHeight="1">
      <c r="A22" s="4">
        <v>17</v>
      </c>
      <c r="B22" s="4" t="s">
        <v>860</v>
      </c>
      <c r="C22" s="5" t="s">
        <v>859</v>
      </c>
      <c r="D22" s="4" t="s">
        <v>12</v>
      </c>
      <c r="E22" s="5" t="s">
        <v>532</v>
      </c>
      <c r="F22" s="4" t="s">
        <v>15</v>
      </c>
      <c r="G22" s="4">
        <f t="shared" si="0"/>
        <v>39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9</v>
      </c>
      <c r="T22" s="6">
        <v>30</v>
      </c>
      <c r="U22" s="6"/>
      <c r="V22" s="4"/>
      <c r="W22" s="15"/>
    </row>
    <row r="23" spans="1:23" ht="15" customHeight="1">
      <c r="A23" s="4">
        <v>18</v>
      </c>
      <c r="B23" s="4" t="s">
        <v>449</v>
      </c>
      <c r="C23" s="5" t="s">
        <v>455</v>
      </c>
      <c r="D23" s="4" t="s">
        <v>12</v>
      </c>
      <c r="E23" s="5" t="s">
        <v>481</v>
      </c>
      <c r="F23" s="4" t="s">
        <v>13</v>
      </c>
      <c r="G23" s="4">
        <f t="shared" si="0"/>
        <v>36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6">
        <v>6</v>
      </c>
      <c r="T23" s="6"/>
      <c r="U23" s="6"/>
      <c r="V23" s="4">
        <v>30</v>
      </c>
      <c r="W23" s="15"/>
    </row>
    <row r="24" spans="1:23" ht="15" customHeight="1">
      <c r="A24" s="4">
        <v>19</v>
      </c>
      <c r="B24" s="4" t="s">
        <v>140</v>
      </c>
      <c r="C24" s="5" t="s">
        <v>456</v>
      </c>
      <c r="D24" s="4" t="s">
        <v>12</v>
      </c>
      <c r="E24" s="5" t="s">
        <v>495</v>
      </c>
      <c r="F24" s="4" t="s">
        <v>15</v>
      </c>
      <c r="G24" s="4">
        <f t="shared" si="0"/>
        <v>25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">
        <v>25</v>
      </c>
      <c r="W24" s="15"/>
    </row>
    <row r="25" spans="1:23" ht="15" customHeight="1">
      <c r="A25" s="55">
        <v>20</v>
      </c>
      <c r="B25" s="55" t="s">
        <v>870</v>
      </c>
      <c r="C25" s="56" t="s">
        <v>869</v>
      </c>
      <c r="D25" s="55" t="s">
        <v>12</v>
      </c>
      <c r="E25" s="56" t="s">
        <v>482</v>
      </c>
      <c r="F25" s="55" t="s">
        <v>15</v>
      </c>
      <c r="G25" s="55">
        <f>SUM(I25:V25)</f>
        <v>22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7</v>
      </c>
      <c r="T25" s="6"/>
      <c r="U25" s="6"/>
      <c r="V25" s="4">
        <v>15</v>
      </c>
      <c r="W25" s="15"/>
    </row>
    <row r="26" spans="1:23" ht="15" customHeight="1">
      <c r="A26" s="55">
        <v>21</v>
      </c>
      <c r="B26" s="58" t="s">
        <v>1185</v>
      </c>
      <c r="C26" s="57" t="s">
        <v>1184</v>
      </c>
      <c r="D26" s="55" t="s">
        <v>12</v>
      </c>
      <c r="E26" s="57" t="s">
        <v>508</v>
      </c>
      <c r="F26" s="55" t="s">
        <v>15</v>
      </c>
      <c r="G26" s="55">
        <f>SUM(I26:V26)</f>
        <v>19</v>
      </c>
      <c r="H26" s="12"/>
      <c r="I26" s="6"/>
      <c r="J26" s="6"/>
      <c r="K26" s="6"/>
      <c r="L26" s="6"/>
      <c r="M26" s="6"/>
      <c r="N26" s="6"/>
      <c r="O26" s="6">
        <v>4</v>
      </c>
      <c r="P26" s="6"/>
      <c r="Q26" s="6"/>
      <c r="R26" s="6"/>
      <c r="S26" s="6"/>
      <c r="T26" s="6"/>
      <c r="U26" s="6"/>
      <c r="V26" s="4">
        <v>15</v>
      </c>
      <c r="W26" s="15"/>
    </row>
    <row r="27" spans="1:23" ht="15" customHeight="1">
      <c r="A27" s="4">
        <v>22</v>
      </c>
      <c r="B27" s="4" t="s">
        <v>868</v>
      </c>
      <c r="C27" s="5" t="s">
        <v>867</v>
      </c>
      <c r="D27" s="4" t="s">
        <v>12</v>
      </c>
      <c r="E27" s="5" t="s">
        <v>478</v>
      </c>
      <c r="F27" s="4" t="s">
        <v>15</v>
      </c>
      <c r="G27" s="4">
        <f t="shared" si="0"/>
        <v>15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15</v>
      </c>
      <c r="T27" s="6"/>
      <c r="U27" s="6"/>
      <c r="V27" s="4"/>
      <c r="W27" s="15"/>
    </row>
    <row r="28" spans="1:23" ht="15" customHeight="1">
      <c r="A28" s="55">
        <v>23</v>
      </c>
      <c r="B28" s="58" t="s">
        <v>1271</v>
      </c>
      <c r="C28" s="47" t="s">
        <v>1272</v>
      </c>
      <c r="D28" s="55" t="s">
        <v>12</v>
      </c>
      <c r="E28" s="57" t="s">
        <v>711</v>
      </c>
      <c r="F28" s="55" t="s">
        <v>18</v>
      </c>
      <c r="G28" s="55">
        <f>SUM(I28:V28)</f>
        <v>12</v>
      </c>
      <c r="H28" s="12"/>
      <c r="I28" s="6"/>
      <c r="J28" s="6"/>
      <c r="K28" s="6"/>
      <c r="L28" s="6"/>
      <c r="M28" s="6"/>
      <c r="N28" s="6">
        <v>12</v>
      </c>
      <c r="O28" s="6"/>
      <c r="P28" s="6"/>
      <c r="Q28" s="6"/>
      <c r="R28" s="6"/>
      <c r="S28" s="6"/>
      <c r="T28" s="6"/>
      <c r="U28" s="6"/>
      <c r="V28" s="7"/>
      <c r="W28" s="15"/>
    </row>
    <row r="29" spans="1:23" ht="15" customHeight="1">
      <c r="A29" s="55">
        <v>24</v>
      </c>
      <c r="B29" s="58" t="s">
        <v>1273</v>
      </c>
      <c r="C29" s="47" t="s">
        <v>1274</v>
      </c>
      <c r="D29" s="55" t="s">
        <v>12</v>
      </c>
      <c r="E29" s="57" t="s">
        <v>711</v>
      </c>
      <c r="F29" s="55" t="s">
        <v>18</v>
      </c>
      <c r="G29" s="55">
        <f>SUM(I29:V29)</f>
        <v>4</v>
      </c>
      <c r="H29" s="12"/>
      <c r="I29" s="6"/>
      <c r="J29" s="6"/>
      <c r="K29" s="6"/>
      <c r="L29" s="6"/>
      <c r="M29" s="6"/>
      <c r="N29" s="6">
        <v>4</v>
      </c>
      <c r="O29" s="6"/>
      <c r="P29" s="6"/>
      <c r="Q29" s="6"/>
      <c r="R29" s="6"/>
      <c r="S29" s="6"/>
      <c r="T29" s="6"/>
      <c r="U29" s="6"/>
      <c r="V29" s="7"/>
      <c r="W29" s="15"/>
    </row>
    <row r="30" spans="1:23" ht="15" customHeight="1">
      <c r="A30" s="55">
        <v>25</v>
      </c>
      <c r="B30" s="58" t="s">
        <v>1186</v>
      </c>
      <c r="C30" s="47" t="s">
        <v>1187</v>
      </c>
      <c r="D30" s="55" t="s">
        <v>12</v>
      </c>
      <c r="E30" s="57" t="s">
        <v>480</v>
      </c>
      <c r="F30" s="55" t="s">
        <v>15</v>
      </c>
      <c r="G30" s="55">
        <f>SUM(I30:V30)</f>
        <v>2</v>
      </c>
      <c r="H30" s="12"/>
      <c r="I30" s="6"/>
      <c r="J30" s="6"/>
      <c r="K30" s="6"/>
      <c r="L30" s="6"/>
      <c r="M30" s="6"/>
      <c r="N30" s="6"/>
      <c r="O30" s="6">
        <v>2</v>
      </c>
      <c r="P30" s="6"/>
      <c r="Q30" s="6"/>
      <c r="R30" s="6"/>
      <c r="S30" s="6"/>
      <c r="T30" s="6"/>
      <c r="U30" s="6"/>
      <c r="V30" s="7"/>
      <c r="W30" s="15"/>
    </row>
    <row r="31" spans="1:23" ht="15" customHeight="1">
      <c r="A31" s="55">
        <v>25</v>
      </c>
      <c r="B31" s="58" t="s">
        <v>1275</v>
      </c>
      <c r="C31" s="47" t="s">
        <v>1276</v>
      </c>
      <c r="D31" s="55" t="s">
        <v>12</v>
      </c>
      <c r="E31" s="57" t="s">
        <v>899</v>
      </c>
      <c r="F31" s="55" t="s">
        <v>18</v>
      </c>
      <c r="G31" s="55">
        <f>SUM(I31:V31)</f>
        <v>2</v>
      </c>
      <c r="H31" s="12"/>
      <c r="I31" s="6"/>
      <c r="J31" s="6"/>
      <c r="K31" s="6"/>
      <c r="L31" s="6"/>
      <c r="M31" s="6"/>
      <c r="N31" s="6">
        <v>2</v>
      </c>
      <c r="O31" s="6"/>
      <c r="P31" s="6"/>
      <c r="Q31" s="6"/>
      <c r="R31" s="6"/>
      <c r="S31" s="6"/>
      <c r="T31" s="6"/>
      <c r="U31" s="6"/>
      <c r="V31" s="7"/>
      <c r="W31" s="15"/>
    </row>
    <row r="32" spans="1:23" ht="15" customHeight="1">
      <c r="A32" s="55"/>
      <c r="B32" s="58"/>
      <c r="C32" s="47"/>
      <c r="D32" s="55"/>
      <c r="E32" s="57"/>
      <c r="F32" s="55"/>
      <c r="G32" s="55"/>
      <c r="H32" s="1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  <c r="W32" s="15"/>
    </row>
    <row r="33" spans="1:23" ht="15" customHeight="1">
      <c r="A33" s="55"/>
      <c r="B33" s="47"/>
      <c r="C33" s="47"/>
      <c r="D33" s="55"/>
      <c r="E33" s="57"/>
      <c r="F33" s="55"/>
      <c r="G33" s="55"/>
      <c r="H33" s="1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"/>
      <c r="W33" s="15"/>
    </row>
    <row r="34" spans="1:23" ht="4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16"/>
    </row>
    <row r="35" ht="4.5" customHeight="1">
      <c r="G35" s="2"/>
    </row>
  </sheetData>
  <sheetProtection/>
  <mergeCells count="18">
    <mergeCell ref="A2:G2"/>
    <mergeCell ref="A1:G1"/>
    <mergeCell ref="I1:I2"/>
    <mergeCell ref="U1:U2"/>
    <mergeCell ref="V1:V2"/>
    <mergeCell ref="H1:H2"/>
    <mergeCell ref="T1:T2"/>
    <mergeCell ref="S1:S2"/>
    <mergeCell ref="Q1:Q2"/>
    <mergeCell ref="O1:O2"/>
    <mergeCell ref="N1:N2"/>
    <mergeCell ref="M1:M2"/>
    <mergeCell ref="L1:L2"/>
    <mergeCell ref="K1:K2"/>
    <mergeCell ref="P1:P2"/>
    <mergeCell ref="J1:J2"/>
    <mergeCell ref="R1:R2"/>
    <mergeCell ref="W1:W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8"/>
  <sheetViews>
    <sheetView zoomScale="80" zoomScaleNormal="80" zoomScalePageLayoutView="0" workbookViewId="0" topLeftCell="A8">
      <selection activeCell="A19" sqref="A19:X3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customWidth="1"/>
    <col min="4" max="4" width="11.140625" style="0" customWidth="1"/>
    <col min="5" max="5" width="41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8515625" style="9" customWidth="1"/>
    <col min="10" max="10" width="5.8515625" style="9" hidden="1" customWidth="1"/>
    <col min="11" max="23" width="5.8515625" style="9" customWidth="1"/>
    <col min="24" max="24" width="5.8515625" style="10" customWidth="1"/>
    <col min="25" max="25" width="0.85546875" style="8" customWidth="1"/>
  </cols>
  <sheetData>
    <row r="1" spans="1:25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1458</v>
      </c>
      <c r="L1" s="104" t="s">
        <v>1412</v>
      </c>
      <c r="M1" s="104" t="s">
        <v>1304</v>
      </c>
      <c r="N1" s="104" t="s">
        <v>1293</v>
      </c>
      <c r="O1" s="104" t="s">
        <v>1277</v>
      </c>
      <c r="P1" s="104" t="s">
        <v>1190</v>
      </c>
      <c r="Q1" s="104" t="s">
        <v>1136</v>
      </c>
      <c r="R1" s="97" t="s">
        <v>1053</v>
      </c>
      <c r="S1" s="104" t="s">
        <v>1036</v>
      </c>
      <c r="T1" s="104" t="s">
        <v>1450</v>
      </c>
      <c r="U1" s="97" t="s">
        <v>885</v>
      </c>
      <c r="V1" s="97" t="s">
        <v>689</v>
      </c>
      <c r="W1" s="97" t="s">
        <v>565</v>
      </c>
      <c r="X1" s="97" t="s">
        <v>517</v>
      </c>
      <c r="Y1" s="96"/>
    </row>
    <row r="2" spans="1:25" s="3" customFormat="1" ht="69.75" customHeight="1">
      <c r="A2" s="98" t="s">
        <v>113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105"/>
      <c r="N2" s="105"/>
      <c r="O2" s="105"/>
      <c r="P2" s="105"/>
      <c r="Q2" s="105"/>
      <c r="R2" s="97"/>
      <c r="S2" s="105"/>
      <c r="T2" s="105"/>
      <c r="U2" s="97"/>
      <c r="V2" s="97"/>
      <c r="W2" s="97"/>
      <c r="X2" s="97"/>
      <c r="Y2" s="96"/>
    </row>
    <row r="3" spans="1:2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1137</v>
      </c>
      <c r="Q3" s="24" t="s">
        <v>1137</v>
      </c>
      <c r="R3" s="24" t="s">
        <v>690</v>
      </c>
      <c r="S3" s="24" t="s">
        <v>1037</v>
      </c>
      <c r="T3" s="24" t="s">
        <v>1037</v>
      </c>
      <c r="U3" s="24" t="s">
        <v>861</v>
      </c>
      <c r="V3" s="24" t="s">
        <v>690</v>
      </c>
      <c r="W3" s="24" t="s">
        <v>457</v>
      </c>
      <c r="X3" s="26" t="s">
        <v>457</v>
      </c>
      <c r="Y3" s="14"/>
    </row>
    <row r="4" spans="1:25" ht="15" customHeight="1">
      <c r="A4" s="4">
        <v>1</v>
      </c>
      <c r="B4" s="4" t="s">
        <v>792</v>
      </c>
      <c r="C4" s="5" t="s">
        <v>791</v>
      </c>
      <c r="D4" s="4" t="s">
        <v>34</v>
      </c>
      <c r="E4" s="5" t="s">
        <v>478</v>
      </c>
      <c r="F4" s="4" t="s">
        <v>15</v>
      </c>
      <c r="G4" s="4">
        <f aca="true" t="shared" si="0" ref="G4:G20">SUM(I4:X4)</f>
        <v>343</v>
      </c>
      <c r="H4" s="12"/>
      <c r="I4" s="6"/>
      <c r="J4" s="6"/>
      <c r="K4" s="6"/>
      <c r="L4" s="6"/>
      <c r="M4" s="6">
        <v>6</v>
      </c>
      <c r="N4" s="6"/>
      <c r="O4" s="6"/>
      <c r="P4" s="6"/>
      <c r="Q4" s="6">
        <v>12</v>
      </c>
      <c r="R4" s="6">
        <v>65</v>
      </c>
      <c r="S4" s="6"/>
      <c r="T4" s="6">
        <v>40</v>
      </c>
      <c r="U4" s="6">
        <v>130</v>
      </c>
      <c r="V4" s="6">
        <v>90</v>
      </c>
      <c r="W4" s="6"/>
      <c r="X4" s="7"/>
      <c r="Y4" s="15"/>
    </row>
    <row r="5" spans="1:25" ht="15" customHeight="1">
      <c r="A5" s="4">
        <v>2</v>
      </c>
      <c r="B5" s="4" t="s">
        <v>376</v>
      </c>
      <c r="C5" s="5" t="s">
        <v>235</v>
      </c>
      <c r="D5" s="4" t="s">
        <v>34</v>
      </c>
      <c r="E5" s="5" t="s">
        <v>488</v>
      </c>
      <c r="F5" s="4" t="s">
        <v>18</v>
      </c>
      <c r="G5" s="4">
        <f t="shared" si="0"/>
        <v>300</v>
      </c>
      <c r="H5" s="12"/>
      <c r="I5" s="6"/>
      <c r="J5" s="6"/>
      <c r="K5" s="6"/>
      <c r="L5" s="6"/>
      <c r="M5" s="6"/>
      <c r="N5" s="6"/>
      <c r="O5" s="6"/>
      <c r="P5" s="6"/>
      <c r="Q5" s="6">
        <v>20</v>
      </c>
      <c r="R5" s="6"/>
      <c r="S5" s="6"/>
      <c r="T5" s="6"/>
      <c r="U5" s="6">
        <v>150</v>
      </c>
      <c r="V5" s="6">
        <v>100</v>
      </c>
      <c r="W5" s="6"/>
      <c r="X5" s="7">
        <v>30</v>
      </c>
      <c r="Y5" s="15"/>
    </row>
    <row r="6" spans="1:25" ht="15" customHeight="1">
      <c r="A6" s="4">
        <v>3</v>
      </c>
      <c r="B6" s="4" t="s">
        <v>796</v>
      </c>
      <c r="C6" s="5" t="s">
        <v>793</v>
      </c>
      <c r="D6" s="4" t="s">
        <v>34</v>
      </c>
      <c r="E6" s="5" t="s">
        <v>487</v>
      </c>
      <c r="F6" s="4" t="s">
        <v>75</v>
      </c>
      <c r="G6" s="4">
        <f t="shared" si="0"/>
        <v>286</v>
      </c>
      <c r="H6" s="12"/>
      <c r="I6" s="6"/>
      <c r="J6" s="6"/>
      <c r="K6" s="6"/>
      <c r="L6" s="6"/>
      <c r="M6" s="6"/>
      <c r="N6" s="6">
        <v>16</v>
      </c>
      <c r="O6" s="6"/>
      <c r="P6" s="6"/>
      <c r="Q6" s="6"/>
      <c r="R6" s="6">
        <v>100</v>
      </c>
      <c r="S6" s="6"/>
      <c r="T6" s="6"/>
      <c r="U6" s="6">
        <v>90</v>
      </c>
      <c r="V6" s="6">
        <v>80</v>
      </c>
      <c r="W6" s="6"/>
      <c r="X6" s="7"/>
      <c r="Y6" s="15"/>
    </row>
    <row r="7" spans="1:25" ht="15" customHeight="1">
      <c r="A7" s="4">
        <v>4</v>
      </c>
      <c r="B7" s="4" t="s">
        <v>109</v>
      </c>
      <c r="C7" s="5" t="s">
        <v>382</v>
      </c>
      <c r="D7" s="4" t="s">
        <v>34</v>
      </c>
      <c r="E7" s="5" t="s">
        <v>494</v>
      </c>
      <c r="F7" s="4" t="s">
        <v>15</v>
      </c>
      <c r="G7" s="4">
        <f t="shared" si="0"/>
        <v>145</v>
      </c>
      <c r="H7" s="12"/>
      <c r="I7" s="6"/>
      <c r="J7" s="6"/>
      <c r="K7" s="6"/>
      <c r="L7" s="6"/>
      <c r="M7" s="6"/>
      <c r="N7" s="6"/>
      <c r="O7" s="6"/>
      <c r="P7" s="6"/>
      <c r="Q7" s="6">
        <v>10</v>
      </c>
      <c r="R7" s="6"/>
      <c r="S7" s="6"/>
      <c r="T7" s="6"/>
      <c r="U7" s="6">
        <v>110</v>
      </c>
      <c r="V7" s="6"/>
      <c r="W7" s="6"/>
      <c r="X7" s="7">
        <v>25</v>
      </c>
      <c r="Y7" s="15"/>
    </row>
    <row r="8" spans="1:25" ht="15" customHeight="1">
      <c r="A8" s="4">
        <v>5</v>
      </c>
      <c r="B8" s="4" t="s">
        <v>587</v>
      </c>
      <c r="C8" s="5" t="s">
        <v>589</v>
      </c>
      <c r="D8" s="4" t="s">
        <v>34</v>
      </c>
      <c r="E8" s="5" t="s">
        <v>588</v>
      </c>
      <c r="F8" s="4" t="s">
        <v>70</v>
      </c>
      <c r="G8" s="4">
        <f>SUM(I8:X8)</f>
        <v>135</v>
      </c>
      <c r="H8" s="12"/>
      <c r="I8" s="6"/>
      <c r="J8" s="6"/>
      <c r="K8" s="6"/>
      <c r="L8" s="6"/>
      <c r="M8" s="6">
        <v>20</v>
      </c>
      <c r="N8" s="6"/>
      <c r="O8" s="6"/>
      <c r="P8" s="6"/>
      <c r="Q8" s="6"/>
      <c r="R8" s="6"/>
      <c r="S8" s="6">
        <v>40</v>
      </c>
      <c r="T8" s="6"/>
      <c r="U8" s="6"/>
      <c r="V8" s="6"/>
      <c r="W8" s="6">
        <v>75</v>
      </c>
      <c r="X8" s="7"/>
      <c r="Y8" s="15"/>
    </row>
    <row r="9" spans="1:25" ht="15" customHeight="1">
      <c r="A9" s="4">
        <v>6</v>
      </c>
      <c r="B9" s="4" t="s">
        <v>521</v>
      </c>
      <c r="C9" s="5" t="s">
        <v>381</v>
      </c>
      <c r="D9" s="4" t="s">
        <v>34</v>
      </c>
      <c r="E9" s="5" t="s">
        <v>468</v>
      </c>
      <c r="F9" s="4" t="s">
        <v>15</v>
      </c>
      <c r="G9" s="4">
        <f t="shared" si="0"/>
        <v>121</v>
      </c>
      <c r="H9" s="12"/>
      <c r="I9" s="6"/>
      <c r="J9" s="6"/>
      <c r="K9" s="6"/>
      <c r="L9" s="6"/>
      <c r="M9" s="6"/>
      <c r="N9" s="6"/>
      <c r="O9" s="6"/>
      <c r="P9" s="6"/>
      <c r="Q9" s="6">
        <v>6</v>
      </c>
      <c r="R9" s="6"/>
      <c r="S9" s="6"/>
      <c r="T9" s="6"/>
      <c r="U9" s="6">
        <v>80</v>
      </c>
      <c r="V9" s="6"/>
      <c r="W9" s="6"/>
      <c r="X9" s="7">
        <v>35</v>
      </c>
      <c r="Y9" s="15"/>
    </row>
    <row r="10" spans="1:25" ht="15" customHeight="1">
      <c r="A10" s="4">
        <v>7</v>
      </c>
      <c r="B10" s="4" t="s">
        <v>1103</v>
      </c>
      <c r="C10" s="5" t="s">
        <v>1102</v>
      </c>
      <c r="D10" s="4" t="s">
        <v>34</v>
      </c>
      <c r="E10" s="5" t="s">
        <v>1067</v>
      </c>
      <c r="F10" s="4" t="s">
        <v>1068</v>
      </c>
      <c r="G10" s="4">
        <f>SUM(I10:X10)</f>
        <v>100</v>
      </c>
      <c r="H10" s="12"/>
      <c r="I10" s="6"/>
      <c r="J10" s="6"/>
      <c r="K10" s="6">
        <v>20</v>
      </c>
      <c r="L10" s="6"/>
      <c r="M10" s="6"/>
      <c r="N10" s="6"/>
      <c r="O10" s="6"/>
      <c r="P10" s="6"/>
      <c r="Q10" s="6"/>
      <c r="R10" s="6">
        <v>80</v>
      </c>
      <c r="S10" s="6"/>
      <c r="T10" s="6"/>
      <c r="U10" s="6"/>
      <c r="V10" s="6"/>
      <c r="W10" s="6"/>
      <c r="X10" s="7"/>
      <c r="Y10" s="15"/>
    </row>
    <row r="11" spans="1:25" ht="15" customHeight="1">
      <c r="A11" s="4">
        <v>8</v>
      </c>
      <c r="B11" s="4" t="s">
        <v>1101</v>
      </c>
      <c r="C11" s="5" t="s">
        <v>1100</v>
      </c>
      <c r="D11" s="4" t="s">
        <v>34</v>
      </c>
      <c r="E11" s="5" t="s">
        <v>481</v>
      </c>
      <c r="F11" s="4" t="s">
        <v>59</v>
      </c>
      <c r="G11" s="4">
        <f t="shared" si="0"/>
        <v>90</v>
      </c>
      <c r="H11" s="12"/>
      <c r="I11" s="6"/>
      <c r="J11" s="6"/>
      <c r="K11" s="6"/>
      <c r="L11" s="6"/>
      <c r="M11" s="6"/>
      <c r="N11" s="6"/>
      <c r="O11" s="6"/>
      <c r="P11" s="6"/>
      <c r="Q11" s="6"/>
      <c r="R11" s="6">
        <v>90</v>
      </c>
      <c r="S11" s="6"/>
      <c r="T11" s="6"/>
      <c r="U11" s="6"/>
      <c r="V11" s="6"/>
      <c r="W11" s="6"/>
      <c r="X11" s="7"/>
      <c r="Y11" s="15"/>
    </row>
    <row r="12" spans="1:25" ht="15" customHeight="1">
      <c r="A12" s="4">
        <v>9</v>
      </c>
      <c r="B12" s="4" t="s">
        <v>54</v>
      </c>
      <c r="C12" s="5" t="s">
        <v>378</v>
      </c>
      <c r="D12" s="4" t="s">
        <v>34</v>
      </c>
      <c r="E12" s="5" t="s">
        <v>519</v>
      </c>
      <c r="F12" s="4" t="s">
        <v>18</v>
      </c>
      <c r="G12" s="4">
        <f t="shared" si="0"/>
        <v>85</v>
      </c>
      <c r="H12" s="12"/>
      <c r="I12" s="6"/>
      <c r="J12" s="6"/>
      <c r="K12" s="6"/>
      <c r="L12" s="6"/>
      <c r="M12" s="6"/>
      <c r="N12" s="6"/>
      <c r="O12" s="6"/>
      <c r="P12" s="6">
        <v>20</v>
      </c>
      <c r="Q12" s="6"/>
      <c r="R12" s="6"/>
      <c r="S12" s="6"/>
      <c r="T12" s="6"/>
      <c r="U12" s="6"/>
      <c r="V12" s="6"/>
      <c r="W12" s="6"/>
      <c r="X12" s="7">
        <v>65</v>
      </c>
      <c r="Y12" s="15"/>
    </row>
    <row r="13" spans="1:25" ht="15" customHeight="1">
      <c r="A13" s="4">
        <v>9</v>
      </c>
      <c r="B13" s="4" t="s">
        <v>590</v>
      </c>
      <c r="C13" s="5" t="s">
        <v>591</v>
      </c>
      <c r="D13" s="4" t="s">
        <v>34</v>
      </c>
      <c r="E13" s="5" t="s">
        <v>481</v>
      </c>
      <c r="F13" s="4" t="s">
        <v>545</v>
      </c>
      <c r="G13" s="4">
        <f t="shared" si="0"/>
        <v>85</v>
      </c>
      <c r="H13" s="12"/>
      <c r="I13" s="6"/>
      <c r="J13" s="6"/>
      <c r="K13" s="6"/>
      <c r="L13" s="6"/>
      <c r="M13" s="6"/>
      <c r="N13" s="6"/>
      <c r="O13" s="6">
        <v>20</v>
      </c>
      <c r="P13" s="6"/>
      <c r="Q13" s="6"/>
      <c r="R13" s="6"/>
      <c r="S13" s="6"/>
      <c r="T13" s="6"/>
      <c r="U13" s="6"/>
      <c r="V13" s="6"/>
      <c r="W13" s="6">
        <v>65</v>
      </c>
      <c r="X13" s="7"/>
      <c r="Y13" s="15"/>
    </row>
    <row r="14" spans="1:25" ht="15" customHeight="1">
      <c r="A14" s="4">
        <v>10</v>
      </c>
      <c r="B14" s="4" t="s">
        <v>374</v>
      </c>
      <c r="C14" s="5" t="s">
        <v>377</v>
      </c>
      <c r="D14" s="4" t="s">
        <v>34</v>
      </c>
      <c r="E14" s="5" t="s">
        <v>518</v>
      </c>
      <c r="F14" s="4" t="s">
        <v>70</v>
      </c>
      <c r="G14" s="4">
        <f>SUM(I14:X14)</f>
        <v>83</v>
      </c>
      <c r="H14" s="12"/>
      <c r="I14" s="6"/>
      <c r="J14" s="6"/>
      <c r="K14" s="6"/>
      <c r="L14" s="6"/>
      <c r="M14" s="6"/>
      <c r="N14" s="6"/>
      <c r="O14" s="6"/>
      <c r="P14" s="6"/>
      <c r="Q14" s="6">
        <v>8</v>
      </c>
      <c r="R14" s="6"/>
      <c r="S14" s="6"/>
      <c r="T14" s="6"/>
      <c r="U14" s="6"/>
      <c r="V14" s="6"/>
      <c r="W14" s="6"/>
      <c r="X14" s="7">
        <v>75</v>
      </c>
      <c r="Y14" s="15"/>
    </row>
    <row r="15" spans="1:25" ht="15" customHeight="1">
      <c r="A15" s="4">
        <v>11</v>
      </c>
      <c r="B15" s="4" t="s">
        <v>992</v>
      </c>
      <c r="C15" s="5" t="s">
        <v>991</v>
      </c>
      <c r="D15" s="4" t="s">
        <v>34</v>
      </c>
      <c r="E15" s="5" t="s">
        <v>486</v>
      </c>
      <c r="F15" s="4" t="s">
        <v>75</v>
      </c>
      <c r="G15" s="4">
        <f>SUM(I15:X15)</f>
        <v>80</v>
      </c>
      <c r="H15" s="12"/>
      <c r="I15" s="6"/>
      <c r="J15" s="6"/>
      <c r="K15" s="6"/>
      <c r="L15" s="6"/>
      <c r="M15" s="6"/>
      <c r="N15" s="6">
        <v>20</v>
      </c>
      <c r="O15" s="6"/>
      <c r="P15" s="6"/>
      <c r="Q15" s="6"/>
      <c r="R15" s="6"/>
      <c r="S15" s="6"/>
      <c r="T15" s="6"/>
      <c r="U15" s="6">
        <v>60</v>
      </c>
      <c r="V15" s="6"/>
      <c r="W15" s="6"/>
      <c r="X15" s="7"/>
      <c r="Y15" s="15"/>
    </row>
    <row r="16" spans="1:25" ht="15" customHeight="1">
      <c r="A16" s="4">
        <v>12</v>
      </c>
      <c r="B16" s="4" t="s">
        <v>795</v>
      </c>
      <c r="C16" s="5" t="s">
        <v>794</v>
      </c>
      <c r="D16" s="4" t="s">
        <v>34</v>
      </c>
      <c r="E16" s="5" t="s">
        <v>467</v>
      </c>
      <c r="F16" s="4" t="s">
        <v>18</v>
      </c>
      <c r="G16" s="4">
        <f t="shared" si="0"/>
        <v>77</v>
      </c>
      <c r="H16" s="12"/>
      <c r="I16" s="6"/>
      <c r="J16" s="6"/>
      <c r="K16" s="6"/>
      <c r="L16" s="6"/>
      <c r="M16" s="6"/>
      <c r="N16" s="6"/>
      <c r="O16" s="6"/>
      <c r="P16" s="6">
        <v>12</v>
      </c>
      <c r="Q16" s="6"/>
      <c r="R16" s="6"/>
      <c r="S16" s="6"/>
      <c r="T16" s="6"/>
      <c r="U16" s="6"/>
      <c r="V16" s="6">
        <v>65</v>
      </c>
      <c r="W16" s="6"/>
      <c r="X16" s="7"/>
      <c r="Y16" s="15"/>
    </row>
    <row r="17" spans="1:25" ht="15" customHeight="1">
      <c r="A17" s="4">
        <v>13</v>
      </c>
      <c r="B17" s="4" t="s">
        <v>590</v>
      </c>
      <c r="C17" s="5" t="s">
        <v>591</v>
      </c>
      <c r="D17" s="4" t="s">
        <v>34</v>
      </c>
      <c r="E17" s="5" t="s">
        <v>481</v>
      </c>
      <c r="F17" s="4" t="s">
        <v>545</v>
      </c>
      <c r="G17" s="4">
        <f>SUM(I17:X17)</f>
        <v>74</v>
      </c>
      <c r="H17" s="12"/>
      <c r="I17" s="6"/>
      <c r="J17" s="6"/>
      <c r="K17" s="6"/>
      <c r="L17" s="6"/>
      <c r="M17" s="6">
        <v>4</v>
      </c>
      <c r="N17" s="6"/>
      <c r="O17" s="6"/>
      <c r="P17" s="6"/>
      <c r="Q17" s="6"/>
      <c r="R17" s="6"/>
      <c r="S17" s="6"/>
      <c r="T17" s="6"/>
      <c r="U17" s="6">
        <v>70</v>
      </c>
      <c r="V17" s="6"/>
      <c r="W17" s="6"/>
      <c r="X17" s="7"/>
      <c r="Y17" s="15"/>
    </row>
    <row r="18" spans="1:25" ht="15" customHeight="1">
      <c r="A18" s="55">
        <v>14</v>
      </c>
      <c r="B18" s="55" t="s">
        <v>520</v>
      </c>
      <c r="C18" s="56" t="s">
        <v>379</v>
      </c>
      <c r="D18" s="55" t="s">
        <v>34</v>
      </c>
      <c r="E18" s="5" t="s">
        <v>480</v>
      </c>
      <c r="F18" s="4" t="s">
        <v>15</v>
      </c>
      <c r="G18" s="4">
        <f t="shared" si="0"/>
        <v>71</v>
      </c>
      <c r="H18" s="12"/>
      <c r="I18" s="6"/>
      <c r="J18" s="6"/>
      <c r="K18" s="6"/>
      <c r="L18" s="6"/>
      <c r="M18" s="6"/>
      <c r="N18" s="6"/>
      <c r="O18" s="6"/>
      <c r="P18" s="6"/>
      <c r="Q18" s="6">
        <v>16</v>
      </c>
      <c r="R18" s="6"/>
      <c r="S18" s="6"/>
      <c r="T18" s="6"/>
      <c r="U18" s="6"/>
      <c r="V18" s="6"/>
      <c r="W18" s="6"/>
      <c r="X18" s="7">
        <v>55</v>
      </c>
      <c r="Y18" s="15"/>
    </row>
    <row r="19" spans="1:25" ht="15" customHeight="1">
      <c r="A19" s="55">
        <v>14</v>
      </c>
      <c r="B19" s="55" t="s">
        <v>592</v>
      </c>
      <c r="C19" s="56" t="s">
        <v>593</v>
      </c>
      <c r="D19" s="55" t="s">
        <v>34</v>
      </c>
      <c r="E19" s="5" t="s">
        <v>562</v>
      </c>
      <c r="F19" s="4" t="s">
        <v>70</v>
      </c>
      <c r="G19" s="4">
        <f t="shared" si="0"/>
        <v>71</v>
      </c>
      <c r="H19" s="93"/>
      <c r="I19" s="42"/>
      <c r="J19" s="42"/>
      <c r="K19" s="42"/>
      <c r="L19" s="42"/>
      <c r="M19" s="42">
        <v>16</v>
      </c>
      <c r="N19" s="42"/>
      <c r="O19" s="42"/>
      <c r="P19" s="42"/>
      <c r="Q19" s="42"/>
      <c r="R19" s="42"/>
      <c r="S19" s="42"/>
      <c r="T19" s="42"/>
      <c r="U19" s="42"/>
      <c r="V19" s="42"/>
      <c r="W19" s="42">
        <v>55</v>
      </c>
      <c r="X19" s="4"/>
      <c r="Y19" s="15"/>
    </row>
    <row r="20" spans="1:25" ht="15" customHeight="1">
      <c r="A20" s="55">
        <v>14</v>
      </c>
      <c r="B20" s="55" t="s">
        <v>798</v>
      </c>
      <c r="C20" s="56" t="s">
        <v>797</v>
      </c>
      <c r="D20" s="55" t="s">
        <v>34</v>
      </c>
      <c r="E20" s="5" t="s">
        <v>799</v>
      </c>
      <c r="F20" s="4" t="s">
        <v>18</v>
      </c>
      <c r="G20" s="4">
        <f t="shared" si="0"/>
        <v>71</v>
      </c>
      <c r="H20" s="93"/>
      <c r="I20" s="42"/>
      <c r="J20" s="42"/>
      <c r="K20" s="42"/>
      <c r="L20" s="42"/>
      <c r="M20" s="42"/>
      <c r="N20" s="42"/>
      <c r="O20" s="42"/>
      <c r="P20" s="42">
        <v>16</v>
      </c>
      <c r="Q20" s="42"/>
      <c r="R20" s="42"/>
      <c r="S20" s="42"/>
      <c r="T20" s="42"/>
      <c r="U20" s="42"/>
      <c r="V20" s="42">
        <v>55</v>
      </c>
      <c r="W20" s="42"/>
      <c r="X20" s="4"/>
      <c r="Y20" s="15"/>
    </row>
    <row r="21" spans="1:25" ht="15" customHeight="1">
      <c r="A21" s="55">
        <v>15</v>
      </c>
      <c r="B21" s="55" t="s">
        <v>994</v>
      </c>
      <c r="C21" s="56" t="s">
        <v>993</v>
      </c>
      <c r="D21" s="55" t="s">
        <v>34</v>
      </c>
      <c r="E21" s="5" t="s">
        <v>481</v>
      </c>
      <c r="F21" s="4" t="s">
        <v>18</v>
      </c>
      <c r="G21" s="4">
        <f aca="true" t="shared" si="1" ref="G21:G35">SUM(I21:X21)</f>
        <v>60</v>
      </c>
      <c r="H21" s="93"/>
      <c r="I21" s="42"/>
      <c r="J21" s="42"/>
      <c r="K21" s="42"/>
      <c r="L21" s="42"/>
      <c r="M21" s="42"/>
      <c r="N21" s="42"/>
      <c r="O21" s="42"/>
      <c r="P21" s="42">
        <v>10</v>
      </c>
      <c r="Q21" s="42"/>
      <c r="R21" s="42"/>
      <c r="S21" s="42"/>
      <c r="T21" s="42"/>
      <c r="U21" s="42">
        <v>50</v>
      </c>
      <c r="V21" s="42"/>
      <c r="W21" s="42"/>
      <c r="X21" s="4"/>
      <c r="Y21" s="15"/>
    </row>
    <row r="22" spans="1:25" ht="15" customHeight="1">
      <c r="A22" s="55">
        <v>16</v>
      </c>
      <c r="B22" s="55" t="s">
        <v>594</v>
      </c>
      <c r="C22" s="56" t="s">
        <v>595</v>
      </c>
      <c r="D22" s="55" t="s">
        <v>34</v>
      </c>
      <c r="E22" s="5" t="s">
        <v>481</v>
      </c>
      <c r="F22" s="4" t="s">
        <v>545</v>
      </c>
      <c r="G22" s="4">
        <f t="shared" si="1"/>
        <v>57</v>
      </c>
      <c r="H22" s="93"/>
      <c r="I22" s="42"/>
      <c r="J22" s="42"/>
      <c r="K22" s="42"/>
      <c r="L22" s="42"/>
      <c r="M22" s="42"/>
      <c r="N22" s="42"/>
      <c r="O22" s="42">
        <v>12</v>
      </c>
      <c r="P22" s="42"/>
      <c r="Q22" s="42"/>
      <c r="R22" s="42"/>
      <c r="S22" s="42"/>
      <c r="T22" s="42"/>
      <c r="U22" s="42"/>
      <c r="V22" s="42"/>
      <c r="W22" s="42">
        <v>45</v>
      </c>
      <c r="X22" s="4"/>
      <c r="Y22" s="15"/>
    </row>
    <row r="23" spans="1:25" ht="15" customHeight="1">
      <c r="A23" s="55">
        <v>17</v>
      </c>
      <c r="B23" s="58" t="s">
        <v>1425</v>
      </c>
      <c r="C23" s="47" t="s">
        <v>1426</v>
      </c>
      <c r="D23" s="55" t="s">
        <v>34</v>
      </c>
      <c r="E23" s="57" t="s">
        <v>522</v>
      </c>
      <c r="F23" s="4" t="s">
        <v>58</v>
      </c>
      <c r="G23" s="4">
        <f t="shared" si="1"/>
        <v>51</v>
      </c>
      <c r="H23" s="93"/>
      <c r="I23" s="42"/>
      <c r="J23" s="42"/>
      <c r="K23" s="42"/>
      <c r="L23" s="42">
        <v>16</v>
      </c>
      <c r="M23" s="42"/>
      <c r="N23" s="42"/>
      <c r="O23" s="42"/>
      <c r="P23" s="42"/>
      <c r="Q23" s="42"/>
      <c r="R23" s="42"/>
      <c r="S23" s="42"/>
      <c r="T23" s="42">
        <v>35</v>
      </c>
      <c r="U23" s="42"/>
      <c r="V23" s="42"/>
      <c r="W23" s="42"/>
      <c r="X23" s="4"/>
      <c r="Y23" s="15"/>
    </row>
    <row r="24" spans="1:25" ht="15" customHeight="1">
      <c r="A24" s="55">
        <v>18</v>
      </c>
      <c r="B24" s="58" t="s">
        <v>1423</v>
      </c>
      <c r="C24" s="47" t="s">
        <v>1424</v>
      </c>
      <c r="D24" s="55" t="s">
        <v>34</v>
      </c>
      <c r="E24" s="57" t="s">
        <v>522</v>
      </c>
      <c r="F24" s="4" t="s">
        <v>58</v>
      </c>
      <c r="G24" s="4">
        <f t="shared" si="1"/>
        <v>50</v>
      </c>
      <c r="H24" s="93"/>
      <c r="I24" s="42"/>
      <c r="J24" s="42"/>
      <c r="K24" s="42"/>
      <c r="L24" s="42">
        <v>20</v>
      </c>
      <c r="M24" s="42"/>
      <c r="N24" s="42"/>
      <c r="O24" s="42"/>
      <c r="P24" s="42"/>
      <c r="Q24" s="42"/>
      <c r="R24" s="42"/>
      <c r="S24" s="42"/>
      <c r="T24" s="42">
        <v>30</v>
      </c>
      <c r="U24" s="42"/>
      <c r="V24" s="42"/>
      <c r="W24" s="42"/>
      <c r="X24" s="4"/>
      <c r="Y24" s="15"/>
    </row>
    <row r="25" spans="1:25" ht="15" customHeight="1">
      <c r="A25" s="55">
        <v>19</v>
      </c>
      <c r="B25" s="62" t="s">
        <v>375</v>
      </c>
      <c r="C25" s="56" t="s">
        <v>380</v>
      </c>
      <c r="D25" s="55" t="s">
        <v>34</v>
      </c>
      <c r="E25" s="56" t="s">
        <v>468</v>
      </c>
      <c r="F25" s="55" t="s">
        <v>15</v>
      </c>
      <c r="G25" s="55">
        <f t="shared" si="1"/>
        <v>45</v>
      </c>
      <c r="H25" s="9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">
        <v>45</v>
      </c>
      <c r="Y25" s="15"/>
    </row>
    <row r="26" spans="1:25" ht="15" customHeight="1">
      <c r="A26" s="55">
        <v>19</v>
      </c>
      <c r="B26" s="55" t="s">
        <v>801</v>
      </c>
      <c r="C26" s="56" t="s">
        <v>800</v>
      </c>
      <c r="D26" s="55" t="s">
        <v>34</v>
      </c>
      <c r="E26" s="56" t="s">
        <v>488</v>
      </c>
      <c r="F26" s="55" t="s">
        <v>13</v>
      </c>
      <c r="G26" s="55">
        <f t="shared" si="1"/>
        <v>45</v>
      </c>
      <c r="H26" s="93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>
        <v>45</v>
      </c>
      <c r="W26" s="42"/>
      <c r="X26" s="4"/>
      <c r="Y26" s="15"/>
    </row>
    <row r="27" spans="1:25" ht="15" customHeight="1">
      <c r="A27" s="55">
        <v>21</v>
      </c>
      <c r="B27" s="55" t="s">
        <v>231</v>
      </c>
      <c r="C27" s="56" t="s">
        <v>237</v>
      </c>
      <c r="D27" s="55" t="s">
        <v>34</v>
      </c>
      <c r="E27" s="56" t="s">
        <v>478</v>
      </c>
      <c r="F27" s="55" t="s">
        <v>15</v>
      </c>
      <c r="G27" s="55">
        <f t="shared" si="1"/>
        <v>40</v>
      </c>
      <c r="H27" s="93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">
        <v>40</v>
      </c>
      <c r="Y27" s="15"/>
    </row>
    <row r="28" spans="1:25" ht="15" customHeight="1">
      <c r="A28" s="55">
        <v>22</v>
      </c>
      <c r="B28" s="58" t="s">
        <v>1356</v>
      </c>
      <c r="C28" s="47" t="s">
        <v>1357</v>
      </c>
      <c r="D28" s="55" t="s">
        <v>34</v>
      </c>
      <c r="E28" s="56" t="s">
        <v>532</v>
      </c>
      <c r="F28" s="55" t="s">
        <v>13</v>
      </c>
      <c r="G28" s="55">
        <f t="shared" si="1"/>
        <v>19</v>
      </c>
      <c r="H28" s="93"/>
      <c r="I28" s="42"/>
      <c r="J28" s="42"/>
      <c r="K28" s="42"/>
      <c r="L28" s="42"/>
      <c r="M28" s="42"/>
      <c r="N28" s="42"/>
      <c r="O28" s="42"/>
      <c r="P28" s="42"/>
      <c r="Q28" s="42">
        <v>4</v>
      </c>
      <c r="R28" s="42"/>
      <c r="S28" s="42"/>
      <c r="T28" s="42"/>
      <c r="U28" s="42"/>
      <c r="V28" s="42"/>
      <c r="W28" s="42"/>
      <c r="X28" s="4">
        <v>15</v>
      </c>
      <c r="Y28" s="15"/>
    </row>
    <row r="29" spans="1:25" s="90" customFormat="1" ht="15" customHeight="1">
      <c r="A29" s="55">
        <v>23</v>
      </c>
      <c r="B29" s="58" t="s">
        <v>1461</v>
      </c>
      <c r="C29" s="47" t="s">
        <v>1462</v>
      </c>
      <c r="D29" s="55" t="s">
        <v>34</v>
      </c>
      <c r="E29" s="57" t="s">
        <v>1067</v>
      </c>
      <c r="F29" s="55" t="s">
        <v>1068</v>
      </c>
      <c r="G29" s="55">
        <f t="shared" si="1"/>
        <v>16</v>
      </c>
      <c r="H29" s="93"/>
      <c r="I29" s="42"/>
      <c r="J29" s="42"/>
      <c r="K29" s="42">
        <v>16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"/>
      <c r="Y29" s="15"/>
    </row>
    <row r="30" spans="1:25" ht="15" customHeight="1">
      <c r="A30" s="55">
        <v>24</v>
      </c>
      <c r="B30" s="58" t="s">
        <v>1578</v>
      </c>
      <c r="C30" s="47" t="s">
        <v>1579</v>
      </c>
      <c r="D30" s="55" t="s">
        <v>34</v>
      </c>
      <c r="E30" s="30" t="s">
        <v>536</v>
      </c>
      <c r="F30" s="55" t="s">
        <v>15</v>
      </c>
      <c r="G30" s="55">
        <f t="shared" si="1"/>
        <v>15</v>
      </c>
      <c r="H30" s="93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">
        <v>15</v>
      </c>
      <c r="Y30" s="89"/>
    </row>
    <row r="31" spans="1:25" ht="15" customHeight="1">
      <c r="A31" s="55">
        <v>25</v>
      </c>
      <c r="B31" s="58" t="s">
        <v>1358</v>
      </c>
      <c r="C31" s="47" t="s">
        <v>1359</v>
      </c>
      <c r="D31" s="55" t="s">
        <v>34</v>
      </c>
      <c r="E31" s="56" t="s">
        <v>483</v>
      </c>
      <c r="F31" s="4" t="s">
        <v>15</v>
      </c>
      <c r="G31" s="4">
        <f t="shared" si="1"/>
        <v>14</v>
      </c>
      <c r="H31" s="93"/>
      <c r="I31" s="42"/>
      <c r="J31" s="42"/>
      <c r="K31" s="42"/>
      <c r="L31" s="42"/>
      <c r="M31" s="42"/>
      <c r="N31" s="42"/>
      <c r="O31" s="42"/>
      <c r="P31" s="42"/>
      <c r="Q31" s="42">
        <v>2</v>
      </c>
      <c r="R31" s="42"/>
      <c r="S31" s="42"/>
      <c r="T31" s="42"/>
      <c r="U31" s="42"/>
      <c r="V31" s="42"/>
      <c r="W31" s="42"/>
      <c r="X31" s="4">
        <v>12</v>
      </c>
      <c r="Y31" s="15"/>
    </row>
    <row r="32" spans="1:25" ht="15" customHeight="1">
      <c r="A32" s="55">
        <v>26</v>
      </c>
      <c r="B32" s="58" t="s">
        <v>1427</v>
      </c>
      <c r="C32" s="47" t="s">
        <v>1428</v>
      </c>
      <c r="D32" s="55" t="s">
        <v>34</v>
      </c>
      <c r="E32" s="57" t="s">
        <v>522</v>
      </c>
      <c r="F32" s="55" t="s">
        <v>58</v>
      </c>
      <c r="G32" s="55">
        <f t="shared" si="1"/>
        <v>12</v>
      </c>
      <c r="H32" s="93"/>
      <c r="I32" s="42"/>
      <c r="J32" s="42"/>
      <c r="K32" s="42"/>
      <c r="L32" s="42">
        <v>12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"/>
      <c r="Y32" s="15"/>
    </row>
    <row r="33" spans="1:25" ht="15" customHeight="1">
      <c r="A33" s="55">
        <v>26</v>
      </c>
      <c r="B33" s="58" t="s">
        <v>1580</v>
      </c>
      <c r="C33" s="47" t="s">
        <v>1581</v>
      </c>
      <c r="D33" s="55" t="s">
        <v>34</v>
      </c>
      <c r="E33" s="56" t="s">
        <v>1582</v>
      </c>
      <c r="F33" s="55" t="s">
        <v>15</v>
      </c>
      <c r="G33" s="55">
        <f t="shared" si="1"/>
        <v>12</v>
      </c>
      <c r="H33" s="93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">
        <v>12</v>
      </c>
      <c r="Y33" s="89"/>
    </row>
    <row r="34" spans="1:25" s="90" customFormat="1" ht="15" customHeight="1">
      <c r="A34" s="55">
        <v>28</v>
      </c>
      <c r="B34" s="58" t="s">
        <v>1284</v>
      </c>
      <c r="C34" s="47" t="s">
        <v>1285</v>
      </c>
      <c r="D34" s="55" t="s">
        <v>34</v>
      </c>
      <c r="E34" s="56" t="s">
        <v>481</v>
      </c>
      <c r="F34" s="55" t="s">
        <v>545</v>
      </c>
      <c r="G34" s="55">
        <f t="shared" si="1"/>
        <v>10</v>
      </c>
      <c r="H34" s="93"/>
      <c r="I34" s="42"/>
      <c r="J34" s="42"/>
      <c r="K34" s="42"/>
      <c r="L34" s="42"/>
      <c r="M34" s="42"/>
      <c r="N34" s="42"/>
      <c r="O34" s="42">
        <v>10</v>
      </c>
      <c r="P34" s="42"/>
      <c r="Q34" s="42"/>
      <c r="R34" s="42"/>
      <c r="S34" s="42"/>
      <c r="T34" s="42"/>
      <c r="U34" s="42"/>
      <c r="V34" s="42"/>
      <c r="W34" s="42"/>
      <c r="X34" s="4"/>
      <c r="Y34" s="15"/>
    </row>
    <row r="35" spans="1:25" ht="15" customHeight="1">
      <c r="A35" s="55">
        <v>29</v>
      </c>
      <c r="B35" s="58" t="s">
        <v>1234</v>
      </c>
      <c r="C35" s="47" t="s">
        <v>1235</v>
      </c>
      <c r="D35" s="55" t="s">
        <v>34</v>
      </c>
      <c r="E35" s="56" t="s">
        <v>481</v>
      </c>
      <c r="F35" s="55" t="s">
        <v>18</v>
      </c>
      <c r="G35" s="55">
        <f t="shared" si="1"/>
        <v>8</v>
      </c>
      <c r="H35" s="93"/>
      <c r="I35" s="42"/>
      <c r="J35" s="42"/>
      <c r="K35" s="42"/>
      <c r="L35" s="42"/>
      <c r="M35" s="42"/>
      <c r="N35" s="42"/>
      <c r="O35" s="42"/>
      <c r="P35" s="42">
        <v>8</v>
      </c>
      <c r="Q35" s="42"/>
      <c r="R35" s="42"/>
      <c r="S35" s="42"/>
      <c r="T35" s="42"/>
      <c r="U35" s="42"/>
      <c r="V35" s="42"/>
      <c r="W35" s="42"/>
      <c r="X35" s="4"/>
      <c r="Y35" s="15"/>
    </row>
    <row r="36" spans="1:25" ht="15" customHeight="1">
      <c r="A36" s="55"/>
      <c r="B36" s="59"/>
      <c r="C36" s="56"/>
      <c r="D36" s="55"/>
      <c r="E36" s="56"/>
      <c r="F36" s="4"/>
      <c r="G36" s="4"/>
      <c r="H36" s="93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"/>
      <c r="Y36" s="15"/>
    </row>
    <row r="37" spans="1:25" ht="4.5" customHeight="1">
      <c r="A37" s="17"/>
      <c r="B37" s="18"/>
      <c r="C37" s="13"/>
      <c r="D37" s="13"/>
      <c r="E37" s="13"/>
      <c r="F37" s="19"/>
      <c r="G37" s="18"/>
      <c r="H37" s="1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6"/>
    </row>
    <row r="38" ht="4.5" customHeight="1">
      <c r="G38" s="2"/>
    </row>
  </sheetData>
  <sheetProtection/>
  <mergeCells count="20">
    <mergeCell ref="M1:M2"/>
    <mergeCell ref="Y1:Y2"/>
    <mergeCell ref="W1:W2"/>
    <mergeCell ref="X1:X2"/>
    <mergeCell ref="A2:G2"/>
    <mergeCell ref="V1:V2"/>
    <mergeCell ref="U1:U2"/>
    <mergeCell ref="R1:R2"/>
    <mergeCell ref="J1:J2"/>
    <mergeCell ref="A1:G1"/>
    <mergeCell ref="T1:T2"/>
    <mergeCell ref="H1:H2"/>
    <mergeCell ref="I1:I2"/>
    <mergeCell ref="S1:S2"/>
    <mergeCell ref="Q1:Q2"/>
    <mergeCell ref="P1:P2"/>
    <mergeCell ref="O1:O2"/>
    <mergeCell ref="K1:K2"/>
    <mergeCell ref="N1:N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32"/>
  <sheetViews>
    <sheetView zoomScale="80" zoomScaleNormal="80" zoomScalePageLayoutView="0" workbookViewId="0" topLeftCell="A7">
      <selection activeCell="E11" sqref="E1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customWidth="1"/>
    <col min="4" max="4" width="11.140625" style="0" customWidth="1"/>
    <col min="5" max="5" width="43.140625" style="0" customWidth="1"/>
    <col min="6" max="6" width="5.421875" style="1" customWidth="1"/>
    <col min="7" max="7" width="5.7109375" style="0" customWidth="1"/>
    <col min="8" max="8" width="0.85546875" style="8" customWidth="1"/>
    <col min="9" max="21" width="6.140625" style="9" customWidth="1"/>
    <col min="22" max="22" width="6.140625" style="10" customWidth="1"/>
    <col min="23" max="23" width="0.85546875" style="8" customWidth="1"/>
  </cols>
  <sheetData>
    <row r="1" spans="1:23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1512</v>
      </c>
      <c r="K1" s="104" t="s">
        <v>1458</v>
      </c>
      <c r="L1" s="104" t="s">
        <v>1347</v>
      </c>
      <c r="M1" s="104" t="s">
        <v>1304</v>
      </c>
      <c r="N1" s="104" t="s">
        <v>1190</v>
      </c>
      <c r="O1" s="104" t="s">
        <v>1136</v>
      </c>
      <c r="P1" s="97" t="s">
        <v>1053</v>
      </c>
      <c r="Q1" s="104" t="s">
        <v>1036</v>
      </c>
      <c r="R1" s="104" t="s">
        <v>1450</v>
      </c>
      <c r="S1" s="97" t="s">
        <v>885</v>
      </c>
      <c r="T1" s="97" t="s">
        <v>689</v>
      </c>
      <c r="U1" s="97" t="s">
        <v>565</v>
      </c>
      <c r="V1" s="97" t="s">
        <v>513</v>
      </c>
      <c r="W1" s="96"/>
    </row>
    <row r="2" spans="1:23" s="3" customFormat="1" ht="69.75" customHeight="1">
      <c r="A2" s="98" t="s">
        <v>116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105"/>
      <c r="M2" s="105"/>
      <c r="N2" s="105"/>
      <c r="O2" s="105"/>
      <c r="P2" s="97"/>
      <c r="Q2" s="105"/>
      <c r="R2" s="105"/>
      <c r="S2" s="97"/>
      <c r="T2" s="97"/>
      <c r="U2" s="97"/>
      <c r="V2" s="97"/>
      <c r="W2" s="96"/>
    </row>
    <row r="3" spans="1:23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4" t="s">
        <v>1137</v>
      </c>
      <c r="M3" s="24" t="s">
        <v>1137</v>
      </c>
      <c r="N3" s="22" t="s">
        <v>1137</v>
      </c>
      <c r="O3" s="24" t="s">
        <v>1137</v>
      </c>
      <c r="P3" s="24" t="s">
        <v>690</v>
      </c>
      <c r="Q3" s="24" t="s">
        <v>1037</v>
      </c>
      <c r="R3" s="24" t="s">
        <v>1037</v>
      </c>
      <c r="S3" s="24" t="s">
        <v>861</v>
      </c>
      <c r="T3" s="24" t="s">
        <v>690</v>
      </c>
      <c r="U3" s="24" t="s">
        <v>457</v>
      </c>
      <c r="V3" s="26" t="s">
        <v>457</v>
      </c>
      <c r="W3" s="14"/>
    </row>
    <row r="4" spans="1:23" ht="15" customHeight="1">
      <c r="A4" s="4">
        <v>1</v>
      </c>
      <c r="B4" s="4" t="s">
        <v>110</v>
      </c>
      <c r="C4" s="5" t="s">
        <v>240</v>
      </c>
      <c r="D4" s="4" t="s">
        <v>64</v>
      </c>
      <c r="E4" s="5" t="s">
        <v>490</v>
      </c>
      <c r="F4" s="4" t="s">
        <v>70</v>
      </c>
      <c r="G4" s="4">
        <f aca="true" t="shared" si="0" ref="G4:G17">SUM(I4:V4)</f>
        <v>320</v>
      </c>
      <c r="H4" s="12"/>
      <c r="I4" s="6"/>
      <c r="J4" s="6"/>
      <c r="K4" s="6"/>
      <c r="L4" s="6"/>
      <c r="M4" s="6">
        <v>20</v>
      </c>
      <c r="N4" s="6"/>
      <c r="O4" s="6"/>
      <c r="P4" s="6">
        <v>80</v>
      </c>
      <c r="Q4" s="6">
        <v>40</v>
      </c>
      <c r="R4" s="6"/>
      <c r="S4" s="6">
        <v>90</v>
      </c>
      <c r="T4" s="6">
        <v>90</v>
      </c>
      <c r="U4" s="6"/>
      <c r="V4" s="7"/>
      <c r="W4" s="15"/>
    </row>
    <row r="5" spans="1:23" ht="15" customHeight="1">
      <c r="A5" s="4">
        <v>2</v>
      </c>
      <c r="B5" s="4" t="s">
        <v>55</v>
      </c>
      <c r="C5" s="5" t="s">
        <v>1104</v>
      </c>
      <c r="D5" s="4" t="s">
        <v>64</v>
      </c>
      <c r="E5" s="5" t="s">
        <v>467</v>
      </c>
      <c r="F5" s="4" t="s">
        <v>18</v>
      </c>
      <c r="G5" s="4">
        <f t="shared" si="0"/>
        <v>310</v>
      </c>
      <c r="H5" s="12"/>
      <c r="I5" s="6"/>
      <c r="J5" s="6"/>
      <c r="K5" s="6"/>
      <c r="L5" s="6"/>
      <c r="M5" s="6"/>
      <c r="N5" s="6">
        <v>20</v>
      </c>
      <c r="O5" s="6"/>
      <c r="P5" s="6">
        <v>90</v>
      </c>
      <c r="Q5" s="6"/>
      <c r="R5" s="6"/>
      <c r="S5" s="6">
        <v>80</v>
      </c>
      <c r="T5" s="6">
        <v>80</v>
      </c>
      <c r="U5" s="6"/>
      <c r="V5" s="7">
        <v>40</v>
      </c>
      <c r="W5" s="15"/>
    </row>
    <row r="6" spans="1:23" ht="15" customHeight="1">
      <c r="A6" s="4">
        <v>3</v>
      </c>
      <c r="B6" s="4" t="s">
        <v>63</v>
      </c>
      <c r="C6" s="5" t="s">
        <v>389</v>
      </c>
      <c r="D6" s="4" t="s">
        <v>64</v>
      </c>
      <c r="E6" s="5" t="s">
        <v>514</v>
      </c>
      <c r="F6" s="4" t="s">
        <v>46</v>
      </c>
      <c r="G6" s="4">
        <f>SUM(I6:V6)</f>
        <v>250</v>
      </c>
      <c r="H6" s="12"/>
      <c r="I6" s="6"/>
      <c r="J6" s="6"/>
      <c r="K6" s="6"/>
      <c r="L6" s="6"/>
      <c r="M6" s="6"/>
      <c r="N6" s="6"/>
      <c r="O6" s="6"/>
      <c r="P6" s="6">
        <v>100</v>
      </c>
      <c r="Q6" s="6"/>
      <c r="R6" s="6">
        <v>35</v>
      </c>
      <c r="S6" s="6">
        <v>70</v>
      </c>
      <c r="T6" s="6"/>
      <c r="U6" s="6"/>
      <c r="V6" s="7">
        <v>45</v>
      </c>
      <c r="W6" s="15"/>
    </row>
    <row r="7" spans="1:23" ht="15" customHeight="1">
      <c r="A7" s="4">
        <v>4</v>
      </c>
      <c r="B7" s="4" t="s">
        <v>803</v>
      </c>
      <c r="C7" s="5" t="s">
        <v>802</v>
      </c>
      <c r="D7" s="4" t="s">
        <v>64</v>
      </c>
      <c r="E7" s="5" t="s">
        <v>804</v>
      </c>
      <c r="F7" s="4" t="s">
        <v>13</v>
      </c>
      <c r="G7" s="4">
        <f t="shared" si="0"/>
        <v>240</v>
      </c>
      <c r="H7" s="12"/>
      <c r="I7" s="6"/>
      <c r="J7" s="6"/>
      <c r="K7" s="6"/>
      <c r="L7" s="6"/>
      <c r="M7" s="6"/>
      <c r="N7" s="6"/>
      <c r="O7" s="6">
        <v>10</v>
      </c>
      <c r="P7" s="6"/>
      <c r="Q7" s="6"/>
      <c r="R7" s="6"/>
      <c r="S7" s="6">
        <v>130</v>
      </c>
      <c r="T7" s="6">
        <v>100</v>
      </c>
      <c r="U7" s="6"/>
      <c r="V7" s="7"/>
      <c r="W7" s="15"/>
    </row>
    <row r="8" spans="1:23" ht="15" customHeight="1">
      <c r="A8" s="4">
        <v>5</v>
      </c>
      <c r="B8" s="4" t="s">
        <v>112</v>
      </c>
      <c r="C8" s="5" t="s">
        <v>386</v>
      </c>
      <c r="D8" s="4" t="s">
        <v>64</v>
      </c>
      <c r="E8" s="5" t="s">
        <v>478</v>
      </c>
      <c r="F8" s="4" t="s">
        <v>15</v>
      </c>
      <c r="G8" s="4">
        <f t="shared" si="0"/>
        <v>237</v>
      </c>
      <c r="H8" s="12"/>
      <c r="I8" s="6"/>
      <c r="J8" s="6"/>
      <c r="K8" s="6"/>
      <c r="L8" s="6"/>
      <c r="M8" s="6"/>
      <c r="N8" s="6"/>
      <c r="O8" s="6">
        <v>12</v>
      </c>
      <c r="P8" s="6"/>
      <c r="Q8" s="6"/>
      <c r="R8" s="6"/>
      <c r="S8" s="6">
        <v>150</v>
      </c>
      <c r="T8" s="6"/>
      <c r="U8" s="6"/>
      <c r="V8" s="7">
        <v>75</v>
      </c>
      <c r="W8" s="15"/>
    </row>
    <row r="9" spans="1:23" ht="15" customHeight="1">
      <c r="A9" s="4">
        <v>6</v>
      </c>
      <c r="B9" s="4" t="s">
        <v>56</v>
      </c>
      <c r="C9" s="5" t="s">
        <v>387</v>
      </c>
      <c r="D9" s="4" t="s">
        <v>64</v>
      </c>
      <c r="E9" s="30" t="s">
        <v>514</v>
      </c>
      <c r="F9" s="4" t="s">
        <v>46</v>
      </c>
      <c r="G9" s="4">
        <f t="shared" si="0"/>
        <v>230</v>
      </c>
      <c r="H9" s="12"/>
      <c r="I9" s="6"/>
      <c r="J9" s="6"/>
      <c r="K9" s="6"/>
      <c r="L9" s="6"/>
      <c r="M9" s="6"/>
      <c r="N9" s="6"/>
      <c r="O9" s="6"/>
      <c r="P9" s="6">
        <v>65</v>
      </c>
      <c r="Q9" s="6"/>
      <c r="R9" s="6">
        <v>40</v>
      </c>
      <c r="S9" s="6">
        <v>60</v>
      </c>
      <c r="T9" s="6"/>
      <c r="U9" s="6"/>
      <c r="V9" s="7">
        <v>65</v>
      </c>
      <c r="W9" s="15"/>
    </row>
    <row r="10" spans="1:23" ht="15" customHeight="1">
      <c r="A10" s="4">
        <v>7</v>
      </c>
      <c r="B10" s="23" t="s">
        <v>383</v>
      </c>
      <c r="C10" s="5" t="s">
        <v>388</v>
      </c>
      <c r="D10" s="4" t="s">
        <v>64</v>
      </c>
      <c r="E10" s="30" t="s">
        <v>480</v>
      </c>
      <c r="F10" s="4" t="s">
        <v>15</v>
      </c>
      <c r="G10" s="4">
        <f t="shared" si="0"/>
        <v>181</v>
      </c>
      <c r="H10" s="12"/>
      <c r="I10" s="6"/>
      <c r="J10" s="6"/>
      <c r="K10" s="6"/>
      <c r="L10" s="6"/>
      <c r="M10" s="6"/>
      <c r="N10" s="6"/>
      <c r="O10" s="6">
        <v>16</v>
      </c>
      <c r="P10" s="6"/>
      <c r="Q10" s="6"/>
      <c r="R10" s="6"/>
      <c r="S10" s="6">
        <v>110</v>
      </c>
      <c r="T10" s="6"/>
      <c r="U10" s="6"/>
      <c r="V10" s="7">
        <v>55</v>
      </c>
      <c r="W10" s="15"/>
    </row>
    <row r="11" spans="1:23" ht="15" customHeight="1">
      <c r="A11" s="4">
        <v>8</v>
      </c>
      <c r="B11" s="4" t="s">
        <v>111</v>
      </c>
      <c r="C11" s="5" t="s">
        <v>234</v>
      </c>
      <c r="D11" s="4" t="s">
        <v>64</v>
      </c>
      <c r="E11" s="30" t="s">
        <v>536</v>
      </c>
      <c r="F11" s="4" t="s">
        <v>15</v>
      </c>
      <c r="G11" s="4">
        <f t="shared" si="0"/>
        <v>100</v>
      </c>
      <c r="H11" s="12"/>
      <c r="I11" s="6"/>
      <c r="J11" s="6"/>
      <c r="K11" s="6"/>
      <c r="L11" s="6"/>
      <c r="M11" s="6"/>
      <c r="N11" s="6"/>
      <c r="O11" s="6">
        <v>20</v>
      </c>
      <c r="P11" s="6"/>
      <c r="Q11" s="6"/>
      <c r="R11" s="6"/>
      <c r="S11" s="6">
        <v>50</v>
      </c>
      <c r="T11" s="6"/>
      <c r="U11" s="6"/>
      <c r="V11" s="7">
        <v>30</v>
      </c>
      <c r="W11" s="15"/>
    </row>
    <row r="12" spans="1:23" ht="15" customHeight="1">
      <c r="A12" s="4">
        <v>9</v>
      </c>
      <c r="B12" s="4" t="s">
        <v>596</v>
      </c>
      <c r="C12" s="5" t="s">
        <v>597</v>
      </c>
      <c r="D12" s="4" t="s">
        <v>64</v>
      </c>
      <c r="E12" s="30" t="s">
        <v>598</v>
      </c>
      <c r="F12" s="4" t="s">
        <v>70</v>
      </c>
      <c r="G12" s="4">
        <f t="shared" si="0"/>
        <v>87</v>
      </c>
      <c r="H12" s="12"/>
      <c r="I12" s="6"/>
      <c r="J12" s="6"/>
      <c r="K12" s="6"/>
      <c r="L12" s="6"/>
      <c r="M12" s="6">
        <v>12</v>
      </c>
      <c r="N12" s="6"/>
      <c r="O12" s="6"/>
      <c r="P12" s="6"/>
      <c r="Q12" s="6"/>
      <c r="R12" s="6"/>
      <c r="S12" s="6"/>
      <c r="T12" s="6"/>
      <c r="U12" s="6">
        <v>75</v>
      </c>
      <c r="V12" s="7"/>
      <c r="W12" s="15"/>
    </row>
    <row r="13" spans="1:23" ht="15" customHeight="1">
      <c r="A13" s="4">
        <v>10</v>
      </c>
      <c r="B13" s="4" t="s">
        <v>806</v>
      </c>
      <c r="C13" s="30" t="s">
        <v>805</v>
      </c>
      <c r="D13" s="4" t="s">
        <v>64</v>
      </c>
      <c r="E13" s="30" t="s">
        <v>725</v>
      </c>
      <c r="F13" s="4" t="s">
        <v>18</v>
      </c>
      <c r="G13" s="4">
        <f t="shared" si="0"/>
        <v>75</v>
      </c>
      <c r="H13" s="12"/>
      <c r="I13" s="6"/>
      <c r="J13" s="6"/>
      <c r="K13" s="6"/>
      <c r="L13" s="6"/>
      <c r="M13" s="6"/>
      <c r="N13" s="6">
        <v>10</v>
      </c>
      <c r="O13" s="6"/>
      <c r="P13" s="6"/>
      <c r="Q13" s="6"/>
      <c r="R13" s="6"/>
      <c r="S13" s="6"/>
      <c r="T13" s="6">
        <v>65</v>
      </c>
      <c r="U13" s="6"/>
      <c r="V13" s="7"/>
      <c r="W13" s="15"/>
    </row>
    <row r="14" spans="1:23" ht="15" customHeight="1">
      <c r="A14" s="4">
        <v>11</v>
      </c>
      <c r="B14" s="4" t="s">
        <v>1106</v>
      </c>
      <c r="C14" s="69" t="s">
        <v>1105</v>
      </c>
      <c r="D14" s="4" t="s">
        <v>64</v>
      </c>
      <c r="E14" s="30" t="s">
        <v>492</v>
      </c>
      <c r="F14" s="4" t="s">
        <v>82</v>
      </c>
      <c r="G14" s="4">
        <f t="shared" si="0"/>
        <v>75</v>
      </c>
      <c r="H14" s="12"/>
      <c r="I14" s="6"/>
      <c r="J14" s="6"/>
      <c r="K14" s="6"/>
      <c r="L14" s="6">
        <v>20</v>
      </c>
      <c r="M14" s="6"/>
      <c r="N14" s="6"/>
      <c r="O14" s="6"/>
      <c r="P14" s="6">
        <v>55</v>
      </c>
      <c r="Q14" s="6"/>
      <c r="R14" s="6"/>
      <c r="S14" s="6"/>
      <c r="T14" s="6"/>
      <c r="U14" s="6"/>
      <c r="V14" s="7"/>
      <c r="W14" s="15"/>
    </row>
    <row r="15" spans="1:23" ht="15" customHeight="1">
      <c r="A15" s="4">
        <v>12</v>
      </c>
      <c r="B15" s="4" t="s">
        <v>1108</v>
      </c>
      <c r="C15" s="30" t="s">
        <v>1107</v>
      </c>
      <c r="D15" s="4" t="s">
        <v>64</v>
      </c>
      <c r="E15" s="30" t="s">
        <v>1109</v>
      </c>
      <c r="F15" s="4" t="s">
        <v>75</v>
      </c>
      <c r="G15" s="4">
        <f t="shared" si="0"/>
        <v>45</v>
      </c>
      <c r="H15" s="12"/>
      <c r="I15" s="6"/>
      <c r="J15" s="6"/>
      <c r="K15" s="6"/>
      <c r="L15" s="6"/>
      <c r="M15" s="6"/>
      <c r="N15" s="6"/>
      <c r="O15" s="6"/>
      <c r="P15" s="6">
        <v>45</v>
      </c>
      <c r="Q15" s="6"/>
      <c r="R15" s="6"/>
      <c r="S15" s="6"/>
      <c r="T15" s="6"/>
      <c r="U15" s="6"/>
      <c r="V15" s="7"/>
      <c r="W15" s="15"/>
    </row>
    <row r="16" spans="1:23" ht="15" customHeight="1">
      <c r="A16" s="4">
        <v>13</v>
      </c>
      <c r="B16" s="55" t="s">
        <v>1111</v>
      </c>
      <c r="C16" s="59" t="s">
        <v>1110</v>
      </c>
      <c r="D16" s="55" t="s">
        <v>64</v>
      </c>
      <c r="E16" s="59" t="s">
        <v>481</v>
      </c>
      <c r="F16" s="55" t="s">
        <v>75</v>
      </c>
      <c r="G16" s="4">
        <f t="shared" si="0"/>
        <v>40</v>
      </c>
      <c r="H16" s="12"/>
      <c r="I16" s="6"/>
      <c r="J16" s="6"/>
      <c r="K16" s="6"/>
      <c r="L16" s="6"/>
      <c r="M16" s="6"/>
      <c r="N16" s="6"/>
      <c r="O16" s="6"/>
      <c r="P16" s="6">
        <v>40</v>
      </c>
      <c r="Q16" s="6"/>
      <c r="R16" s="6"/>
      <c r="S16" s="6"/>
      <c r="T16" s="6"/>
      <c r="U16" s="6"/>
      <c r="V16" s="7"/>
      <c r="W16" s="15"/>
    </row>
    <row r="17" spans="1:23" ht="15" customHeight="1">
      <c r="A17" s="4">
        <v>14</v>
      </c>
      <c r="B17" s="55" t="s">
        <v>384</v>
      </c>
      <c r="C17" s="59" t="s">
        <v>390</v>
      </c>
      <c r="D17" s="55" t="s">
        <v>64</v>
      </c>
      <c r="E17" s="59" t="s">
        <v>482</v>
      </c>
      <c r="F17" s="55" t="s">
        <v>15</v>
      </c>
      <c r="G17" s="55">
        <f t="shared" si="0"/>
        <v>39</v>
      </c>
      <c r="H17" s="12"/>
      <c r="I17" s="6"/>
      <c r="J17" s="6"/>
      <c r="K17" s="6"/>
      <c r="L17" s="6"/>
      <c r="M17" s="6"/>
      <c r="N17" s="6"/>
      <c r="O17" s="6">
        <v>4</v>
      </c>
      <c r="P17" s="6"/>
      <c r="Q17" s="6"/>
      <c r="R17" s="6"/>
      <c r="S17" s="6"/>
      <c r="T17" s="6"/>
      <c r="U17" s="6"/>
      <c r="V17" s="7">
        <v>35</v>
      </c>
      <c r="W17" s="15"/>
    </row>
    <row r="18" spans="1:23" ht="15" customHeight="1">
      <c r="A18" s="4">
        <v>15</v>
      </c>
      <c r="B18" s="55" t="s">
        <v>385</v>
      </c>
      <c r="C18" s="59" t="s">
        <v>391</v>
      </c>
      <c r="D18" s="55" t="s">
        <v>64</v>
      </c>
      <c r="E18" s="59" t="s">
        <v>481</v>
      </c>
      <c r="F18" s="55" t="s">
        <v>13</v>
      </c>
      <c r="G18" s="55">
        <f aca="true" t="shared" si="1" ref="G18:G26">SUM(I18:V18)</f>
        <v>31</v>
      </c>
      <c r="H18" s="12"/>
      <c r="I18" s="6"/>
      <c r="J18" s="6"/>
      <c r="K18" s="6"/>
      <c r="L18" s="6"/>
      <c r="M18" s="6"/>
      <c r="N18" s="6"/>
      <c r="O18" s="6">
        <v>6</v>
      </c>
      <c r="P18" s="6"/>
      <c r="Q18" s="6"/>
      <c r="R18" s="6"/>
      <c r="S18" s="6"/>
      <c r="T18" s="6"/>
      <c r="U18" s="6"/>
      <c r="V18" s="7">
        <v>25</v>
      </c>
      <c r="W18" s="15"/>
    </row>
    <row r="19" spans="1:23" ht="15" customHeight="1">
      <c r="A19" s="4">
        <v>16</v>
      </c>
      <c r="B19" s="58" t="s">
        <v>1463</v>
      </c>
      <c r="C19" s="47" t="s">
        <v>1464</v>
      </c>
      <c r="D19" s="55" t="s">
        <v>64</v>
      </c>
      <c r="E19" s="57" t="s">
        <v>1067</v>
      </c>
      <c r="F19" s="55" t="s">
        <v>1068</v>
      </c>
      <c r="G19" s="55">
        <f t="shared" si="1"/>
        <v>20</v>
      </c>
      <c r="H19" s="12"/>
      <c r="I19" s="6"/>
      <c r="J19" s="6"/>
      <c r="K19" s="6">
        <v>20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15"/>
    </row>
    <row r="20" spans="1:23" ht="15" customHeight="1">
      <c r="A20" s="55">
        <v>16</v>
      </c>
      <c r="B20" s="58" t="s">
        <v>1510</v>
      </c>
      <c r="C20" s="47" t="s">
        <v>1511</v>
      </c>
      <c r="D20" s="55" t="s">
        <v>64</v>
      </c>
      <c r="E20" s="56" t="s">
        <v>531</v>
      </c>
      <c r="F20" s="55" t="s">
        <v>76</v>
      </c>
      <c r="G20" s="55">
        <f t="shared" si="1"/>
        <v>20</v>
      </c>
      <c r="H20" s="12"/>
      <c r="I20" s="6"/>
      <c r="J20" s="6">
        <v>20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  <c r="W20" s="15"/>
    </row>
    <row r="21" spans="1:23" ht="15" customHeight="1">
      <c r="A21" s="55">
        <v>17</v>
      </c>
      <c r="B21" s="58" t="s">
        <v>1513</v>
      </c>
      <c r="C21" s="47" t="s">
        <v>1514</v>
      </c>
      <c r="D21" s="55" t="s">
        <v>64</v>
      </c>
      <c r="E21" s="57" t="s">
        <v>531</v>
      </c>
      <c r="F21" s="55" t="s">
        <v>76</v>
      </c>
      <c r="G21" s="55">
        <f t="shared" si="1"/>
        <v>16</v>
      </c>
      <c r="H21" s="12"/>
      <c r="I21" s="6"/>
      <c r="J21" s="6">
        <v>16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15"/>
    </row>
    <row r="22" spans="1:23" ht="15" customHeight="1">
      <c r="A22" s="4">
        <v>17</v>
      </c>
      <c r="B22" s="58" t="s">
        <v>1236</v>
      </c>
      <c r="C22" s="47" t="s">
        <v>1237</v>
      </c>
      <c r="D22" s="55" t="s">
        <v>64</v>
      </c>
      <c r="E22" s="59" t="s">
        <v>718</v>
      </c>
      <c r="F22" s="55" t="s">
        <v>18</v>
      </c>
      <c r="G22" s="55">
        <f t="shared" si="1"/>
        <v>16</v>
      </c>
      <c r="H22" s="12"/>
      <c r="I22" s="6"/>
      <c r="J22" s="6"/>
      <c r="K22" s="6"/>
      <c r="L22" s="6"/>
      <c r="M22" s="6"/>
      <c r="N22" s="6">
        <v>16</v>
      </c>
      <c r="O22" s="6"/>
      <c r="P22" s="6"/>
      <c r="Q22" s="6"/>
      <c r="R22" s="6"/>
      <c r="S22" s="6"/>
      <c r="T22" s="6"/>
      <c r="U22" s="6"/>
      <c r="V22" s="7"/>
      <c r="W22" s="15"/>
    </row>
    <row r="23" spans="1:23" ht="15" customHeight="1">
      <c r="A23" s="4">
        <v>17</v>
      </c>
      <c r="B23" s="58" t="s">
        <v>1309</v>
      </c>
      <c r="C23" s="47" t="s">
        <v>1310</v>
      </c>
      <c r="D23" s="55" t="s">
        <v>64</v>
      </c>
      <c r="E23" s="56" t="s">
        <v>481</v>
      </c>
      <c r="F23" s="55" t="s">
        <v>70</v>
      </c>
      <c r="G23" s="55">
        <f t="shared" si="1"/>
        <v>16</v>
      </c>
      <c r="H23" s="12"/>
      <c r="I23" s="6"/>
      <c r="J23" s="6"/>
      <c r="K23" s="6"/>
      <c r="L23" s="6"/>
      <c r="M23" s="6">
        <v>16</v>
      </c>
      <c r="N23" s="6"/>
      <c r="O23" s="6"/>
      <c r="P23" s="6"/>
      <c r="Q23" s="6"/>
      <c r="R23" s="6"/>
      <c r="S23" s="6"/>
      <c r="T23" s="6"/>
      <c r="U23" s="6"/>
      <c r="V23" s="7"/>
      <c r="W23" s="15"/>
    </row>
    <row r="24" spans="1:23" ht="15" customHeight="1">
      <c r="A24" s="4">
        <v>18</v>
      </c>
      <c r="B24" s="58" t="s">
        <v>1205</v>
      </c>
      <c r="C24" s="47" t="s">
        <v>239</v>
      </c>
      <c r="D24" s="55" t="s">
        <v>64</v>
      </c>
      <c r="E24" s="56" t="s">
        <v>467</v>
      </c>
      <c r="F24" s="55" t="s">
        <v>18</v>
      </c>
      <c r="G24" s="55">
        <f t="shared" si="1"/>
        <v>12</v>
      </c>
      <c r="H24" s="12"/>
      <c r="I24" s="6"/>
      <c r="J24" s="6"/>
      <c r="K24" s="6"/>
      <c r="L24" s="6"/>
      <c r="M24" s="6"/>
      <c r="N24" s="6">
        <v>12</v>
      </c>
      <c r="O24" s="6"/>
      <c r="P24" s="6"/>
      <c r="Q24" s="6"/>
      <c r="R24" s="6"/>
      <c r="S24" s="6"/>
      <c r="T24" s="6"/>
      <c r="U24" s="6"/>
      <c r="V24" s="7"/>
      <c r="W24" s="15"/>
    </row>
    <row r="25" spans="1:23" ht="15" customHeight="1">
      <c r="A25" s="55">
        <v>19</v>
      </c>
      <c r="B25" s="58" t="s">
        <v>1360</v>
      </c>
      <c r="C25" s="47" t="s">
        <v>1361</v>
      </c>
      <c r="D25" s="55" t="s">
        <v>64</v>
      </c>
      <c r="E25" s="57" t="s">
        <v>494</v>
      </c>
      <c r="F25" s="55" t="s">
        <v>15</v>
      </c>
      <c r="G25" s="55">
        <f t="shared" si="1"/>
        <v>8</v>
      </c>
      <c r="H25" s="12"/>
      <c r="I25" s="6"/>
      <c r="J25" s="6"/>
      <c r="K25" s="6"/>
      <c r="L25" s="6"/>
      <c r="M25" s="6"/>
      <c r="N25" s="6"/>
      <c r="O25" s="6">
        <v>8</v>
      </c>
      <c r="P25" s="6"/>
      <c r="Q25" s="6"/>
      <c r="R25" s="6"/>
      <c r="S25" s="6"/>
      <c r="T25" s="6"/>
      <c r="U25" s="6"/>
      <c r="V25" s="7"/>
      <c r="W25" s="15"/>
    </row>
    <row r="26" spans="1:23" ht="15" customHeight="1">
      <c r="A26" s="55">
        <v>20</v>
      </c>
      <c r="B26" s="58" t="s">
        <v>1362</v>
      </c>
      <c r="C26" s="47" t="s">
        <v>1363</v>
      </c>
      <c r="D26" s="55" t="s">
        <v>64</v>
      </c>
      <c r="E26" s="57" t="s">
        <v>483</v>
      </c>
      <c r="F26" s="55" t="s">
        <v>15</v>
      </c>
      <c r="G26" s="55">
        <f t="shared" si="1"/>
        <v>2</v>
      </c>
      <c r="H26" s="12"/>
      <c r="I26" s="6"/>
      <c r="J26" s="6"/>
      <c r="K26" s="6"/>
      <c r="L26" s="6"/>
      <c r="M26" s="6"/>
      <c r="N26" s="6"/>
      <c r="O26" s="6">
        <v>2</v>
      </c>
      <c r="P26" s="6"/>
      <c r="Q26" s="6"/>
      <c r="R26" s="6"/>
      <c r="S26" s="6"/>
      <c r="T26" s="6"/>
      <c r="U26" s="6"/>
      <c r="V26" s="7"/>
      <c r="W26" s="15"/>
    </row>
    <row r="27" spans="1:23" ht="15" customHeight="1">
      <c r="A27" s="55"/>
      <c r="B27" s="55"/>
      <c r="C27" s="56"/>
      <c r="D27" s="55"/>
      <c r="E27" s="56"/>
      <c r="F27" s="55"/>
      <c r="G27" s="55"/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  <c r="W27" s="15"/>
    </row>
    <row r="28" spans="1:23" ht="15" customHeight="1">
      <c r="A28" s="55"/>
      <c r="B28" s="55"/>
      <c r="C28" s="56"/>
      <c r="D28" s="55"/>
      <c r="E28" s="56"/>
      <c r="F28" s="55"/>
      <c r="G28" s="55"/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  <c r="W28" s="15"/>
    </row>
    <row r="29" spans="1:23" ht="15" customHeight="1">
      <c r="A29" s="4"/>
      <c r="B29" s="4"/>
      <c r="C29" s="5"/>
      <c r="D29" s="4"/>
      <c r="E29" s="5"/>
      <c r="F29" s="4"/>
      <c r="G29" s="4"/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  <c r="W29" s="15"/>
    </row>
    <row r="30" spans="1:23" ht="15" customHeight="1">
      <c r="A30" s="4"/>
      <c r="B30" s="4"/>
      <c r="C30" s="5"/>
      <c r="D30" s="4"/>
      <c r="E30" s="5"/>
      <c r="F30" s="4"/>
      <c r="G30" s="4"/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15"/>
    </row>
    <row r="31" spans="1:23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16"/>
    </row>
    <row r="32" ht="4.5" customHeight="1">
      <c r="G32" s="2"/>
    </row>
  </sheetData>
  <sheetProtection/>
  <mergeCells count="18">
    <mergeCell ref="A2:G2"/>
    <mergeCell ref="T1:T2"/>
    <mergeCell ref="S1:S2"/>
    <mergeCell ref="A1:G1"/>
    <mergeCell ref="H1:H2"/>
    <mergeCell ref="I1:I2"/>
    <mergeCell ref="Q1:Q2"/>
    <mergeCell ref="P1:P2"/>
    <mergeCell ref="O1:O2"/>
    <mergeCell ref="N1:N2"/>
    <mergeCell ref="M1:M2"/>
    <mergeCell ref="L1:L2"/>
    <mergeCell ref="R1:R2"/>
    <mergeCell ref="K1:K2"/>
    <mergeCell ref="J1:J2"/>
    <mergeCell ref="W1:W2"/>
    <mergeCell ref="U1:U2"/>
    <mergeCell ref="V1:V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2"/>
  <sheetViews>
    <sheetView zoomScale="80" zoomScaleNormal="80" zoomScalePageLayoutView="0" workbookViewId="0" topLeftCell="A7">
      <selection activeCell="A4" sqref="A4:Q2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21" width="5.8515625" style="9" customWidth="1"/>
    <col min="22" max="22" width="5.8515625" style="10" customWidth="1"/>
    <col min="23" max="23" width="0.85546875" style="8" customWidth="1"/>
  </cols>
  <sheetData>
    <row r="1" spans="1:23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1493</v>
      </c>
      <c r="K1" s="104" t="s">
        <v>1412</v>
      </c>
      <c r="L1" s="104" t="s">
        <v>1347</v>
      </c>
      <c r="M1" s="104" t="s">
        <v>1304</v>
      </c>
      <c r="N1" s="104" t="s">
        <v>1293</v>
      </c>
      <c r="O1" s="104" t="s">
        <v>1190</v>
      </c>
      <c r="P1" s="104" t="s">
        <v>1136</v>
      </c>
      <c r="Q1" s="97" t="s">
        <v>1053</v>
      </c>
      <c r="R1" s="104" t="s">
        <v>1450</v>
      </c>
      <c r="S1" s="97" t="s">
        <v>885</v>
      </c>
      <c r="T1" s="97" t="s">
        <v>689</v>
      </c>
      <c r="U1" s="97" t="s">
        <v>565</v>
      </c>
      <c r="V1" s="97" t="s">
        <v>491</v>
      </c>
      <c r="W1" s="96"/>
    </row>
    <row r="2" spans="1:23" s="3" customFormat="1" ht="69.75" customHeight="1">
      <c r="A2" s="98" t="s">
        <v>120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105"/>
      <c r="M2" s="105"/>
      <c r="N2" s="105"/>
      <c r="O2" s="105"/>
      <c r="P2" s="105"/>
      <c r="Q2" s="97"/>
      <c r="R2" s="105"/>
      <c r="S2" s="97"/>
      <c r="T2" s="97"/>
      <c r="U2" s="97"/>
      <c r="V2" s="97"/>
      <c r="W2" s="96"/>
    </row>
    <row r="3" spans="1:23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1137</v>
      </c>
      <c r="Q3" s="24" t="s">
        <v>690</v>
      </c>
      <c r="R3" s="24" t="s">
        <v>1037</v>
      </c>
      <c r="S3" s="24" t="s">
        <v>861</v>
      </c>
      <c r="T3" s="24" t="s">
        <v>690</v>
      </c>
      <c r="U3" s="24" t="s">
        <v>457</v>
      </c>
      <c r="V3" s="26" t="s">
        <v>457</v>
      </c>
      <c r="W3" s="14"/>
    </row>
    <row r="4" spans="1:23" ht="15" customHeight="1">
      <c r="A4" s="4">
        <v>1</v>
      </c>
      <c r="B4" s="4" t="s">
        <v>118</v>
      </c>
      <c r="C4" s="5" t="s">
        <v>393</v>
      </c>
      <c r="D4" s="4" t="s">
        <v>36</v>
      </c>
      <c r="E4" s="5" t="s">
        <v>482</v>
      </c>
      <c r="F4" s="4" t="s">
        <v>15</v>
      </c>
      <c r="G4" s="4">
        <f aca="true" t="shared" si="0" ref="G4:G29">SUM(I4:V4)</f>
        <v>360</v>
      </c>
      <c r="H4" s="93"/>
      <c r="I4" s="42"/>
      <c r="J4" s="42"/>
      <c r="K4" s="42"/>
      <c r="L4" s="42"/>
      <c r="M4" s="42"/>
      <c r="N4" s="42"/>
      <c r="O4" s="42"/>
      <c r="P4" s="42">
        <v>20</v>
      </c>
      <c r="Q4" s="42">
        <v>55</v>
      </c>
      <c r="R4" s="6"/>
      <c r="S4" s="6">
        <v>110</v>
      </c>
      <c r="T4" s="6">
        <v>100</v>
      </c>
      <c r="U4" s="6"/>
      <c r="V4" s="7">
        <v>75</v>
      </c>
      <c r="W4" s="15"/>
    </row>
    <row r="5" spans="1:23" ht="15" customHeight="1">
      <c r="A5" s="4">
        <v>2</v>
      </c>
      <c r="B5" s="4" t="s">
        <v>166</v>
      </c>
      <c r="C5" s="5" t="s">
        <v>396</v>
      </c>
      <c r="D5" s="4" t="s">
        <v>36</v>
      </c>
      <c r="E5" s="5" t="s">
        <v>467</v>
      </c>
      <c r="F5" s="4" t="s">
        <v>18</v>
      </c>
      <c r="G5" s="4">
        <f t="shared" si="0"/>
        <v>296</v>
      </c>
      <c r="H5" s="93"/>
      <c r="I5" s="42"/>
      <c r="J5" s="42"/>
      <c r="K5" s="42"/>
      <c r="L5" s="42"/>
      <c r="M5" s="42"/>
      <c r="N5" s="42"/>
      <c r="O5" s="42">
        <v>16</v>
      </c>
      <c r="P5" s="42"/>
      <c r="Q5" s="42">
        <v>90</v>
      </c>
      <c r="R5" s="6"/>
      <c r="S5" s="6">
        <v>80</v>
      </c>
      <c r="T5" s="6">
        <v>65</v>
      </c>
      <c r="U5" s="39"/>
      <c r="V5" s="7">
        <v>45</v>
      </c>
      <c r="W5" s="15"/>
    </row>
    <row r="6" spans="1:23" ht="15" customHeight="1">
      <c r="A6" s="4">
        <v>3</v>
      </c>
      <c r="B6" s="23" t="s">
        <v>174</v>
      </c>
      <c r="C6" s="5" t="s">
        <v>395</v>
      </c>
      <c r="D6" s="4" t="s">
        <v>36</v>
      </c>
      <c r="E6" s="5" t="s">
        <v>486</v>
      </c>
      <c r="F6" s="4" t="s">
        <v>75</v>
      </c>
      <c r="G6" s="4">
        <f t="shared" si="0"/>
        <v>277</v>
      </c>
      <c r="H6" s="93"/>
      <c r="I6" s="42"/>
      <c r="J6" s="42"/>
      <c r="K6" s="42"/>
      <c r="L6" s="42"/>
      <c r="M6" s="42"/>
      <c r="N6" s="42">
        <v>12</v>
      </c>
      <c r="O6" s="42"/>
      <c r="P6" s="42"/>
      <c r="Q6" s="42">
        <v>80</v>
      </c>
      <c r="R6" s="6"/>
      <c r="S6" s="6">
        <v>50</v>
      </c>
      <c r="T6" s="6">
        <v>80</v>
      </c>
      <c r="U6" s="6"/>
      <c r="V6" s="7">
        <v>55</v>
      </c>
      <c r="W6" s="15"/>
    </row>
    <row r="7" spans="1:23" ht="15" customHeight="1">
      <c r="A7" s="4">
        <v>4</v>
      </c>
      <c r="B7" s="4" t="s">
        <v>808</v>
      </c>
      <c r="C7" s="5" t="s">
        <v>807</v>
      </c>
      <c r="D7" s="4" t="s">
        <v>36</v>
      </c>
      <c r="E7" s="5" t="s">
        <v>488</v>
      </c>
      <c r="F7" s="4" t="s">
        <v>13</v>
      </c>
      <c r="G7" s="4">
        <f t="shared" si="0"/>
        <v>240</v>
      </c>
      <c r="H7" s="93"/>
      <c r="I7" s="42"/>
      <c r="J7" s="42"/>
      <c r="K7" s="42"/>
      <c r="L7" s="42"/>
      <c r="M7" s="42"/>
      <c r="N7" s="42"/>
      <c r="O7" s="42"/>
      <c r="P7" s="42"/>
      <c r="Q7" s="42"/>
      <c r="R7" s="6"/>
      <c r="S7" s="6">
        <v>150</v>
      </c>
      <c r="T7" s="6">
        <v>90</v>
      </c>
      <c r="U7" s="6"/>
      <c r="V7" s="7"/>
      <c r="W7" s="15"/>
    </row>
    <row r="8" spans="1:23" ht="15" customHeight="1">
      <c r="A8" s="4">
        <v>5</v>
      </c>
      <c r="B8" s="4" t="s">
        <v>119</v>
      </c>
      <c r="C8" s="5" t="s">
        <v>394</v>
      </c>
      <c r="D8" s="4" t="s">
        <v>36</v>
      </c>
      <c r="E8" s="5" t="s">
        <v>494</v>
      </c>
      <c r="F8" s="4" t="s">
        <v>15</v>
      </c>
      <c r="G8" s="4">
        <f t="shared" si="0"/>
        <v>192</v>
      </c>
      <c r="H8" s="93"/>
      <c r="I8" s="42"/>
      <c r="J8" s="42"/>
      <c r="K8" s="42"/>
      <c r="L8" s="42"/>
      <c r="M8" s="42"/>
      <c r="N8" s="42"/>
      <c r="O8" s="42"/>
      <c r="P8" s="42">
        <v>12</v>
      </c>
      <c r="Q8" s="42"/>
      <c r="R8" s="6"/>
      <c r="S8" s="6">
        <v>70</v>
      </c>
      <c r="T8" s="6">
        <v>45</v>
      </c>
      <c r="U8" s="6"/>
      <c r="V8" s="7">
        <v>65</v>
      </c>
      <c r="W8" s="15"/>
    </row>
    <row r="9" spans="1:23" ht="15" customHeight="1">
      <c r="A9" s="4">
        <v>6</v>
      </c>
      <c r="B9" s="4" t="s">
        <v>167</v>
      </c>
      <c r="C9" s="5" t="s">
        <v>399</v>
      </c>
      <c r="D9" s="4" t="s">
        <v>36</v>
      </c>
      <c r="E9" s="5" t="s">
        <v>488</v>
      </c>
      <c r="F9" s="4" t="s">
        <v>13</v>
      </c>
      <c r="G9" s="4">
        <f t="shared" si="0"/>
        <v>190</v>
      </c>
      <c r="H9" s="93"/>
      <c r="I9" s="42"/>
      <c r="J9" s="42"/>
      <c r="K9" s="42"/>
      <c r="L9" s="42"/>
      <c r="M9" s="42"/>
      <c r="N9" s="42"/>
      <c r="O9" s="42"/>
      <c r="P9" s="42"/>
      <c r="Q9" s="42"/>
      <c r="R9" s="6"/>
      <c r="S9" s="6">
        <v>130</v>
      </c>
      <c r="T9" s="6">
        <v>30</v>
      </c>
      <c r="U9" s="6"/>
      <c r="V9" s="7">
        <v>30</v>
      </c>
      <c r="W9" s="15"/>
    </row>
    <row r="10" spans="1:23" ht="15" customHeight="1">
      <c r="A10" s="4">
        <v>7</v>
      </c>
      <c r="B10" s="4" t="s">
        <v>812</v>
      </c>
      <c r="C10" s="5" t="s">
        <v>811</v>
      </c>
      <c r="D10" s="4" t="s">
        <v>36</v>
      </c>
      <c r="E10" s="5" t="s">
        <v>486</v>
      </c>
      <c r="F10" s="4" t="s">
        <v>75</v>
      </c>
      <c r="G10" s="4">
        <f t="shared" si="0"/>
        <v>160</v>
      </c>
      <c r="H10" s="93"/>
      <c r="I10" s="42"/>
      <c r="J10" s="42"/>
      <c r="K10" s="42"/>
      <c r="L10" s="42"/>
      <c r="M10" s="42"/>
      <c r="N10" s="42">
        <v>20</v>
      </c>
      <c r="O10" s="42"/>
      <c r="P10" s="42"/>
      <c r="Q10" s="42">
        <v>100</v>
      </c>
      <c r="R10" s="6"/>
      <c r="S10" s="6"/>
      <c r="T10" s="6">
        <v>40</v>
      </c>
      <c r="U10" s="40"/>
      <c r="V10" s="7"/>
      <c r="W10" s="15"/>
    </row>
    <row r="11" spans="1:23" ht="15" customHeight="1">
      <c r="A11" s="4">
        <v>8</v>
      </c>
      <c r="B11" s="4" t="s">
        <v>810</v>
      </c>
      <c r="C11" s="5" t="s">
        <v>809</v>
      </c>
      <c r="D11" s="4" t="s">
        <v>36</v>
      </c>
      <c r="E11" s="5" t="s">
        <v>486</v>
      </c>
      <c r="F11" s="4" t="s">
        <v>75</v>
      </c>
      <c r="G11" s="4">
        <f t="shared" si="0"/>
        <v>130</v>
      </c>
      <c r="H11" s="93"/>
      <c r="I11" s="42"/>
      <c r="J11" s="42"/>
      <c r="K11" s="42"/>
      <c r="L11" s="42"/>
      <c r="M11" s="42"/>
      <c r="N11" s="42">
        <v>10</v>
      </c>
      <c r="O11" s="42"/>
      <c r="P11" s="42"/>
      <c r="Q11" s="42">
        <v>65</v>
      </c>
      <c r="R11" s="6"/>
      <c r="S11" s="6"/>
      <c r="T11" s="6">
        <v>55</v>
      </c>
      <c r="U11" s="6"/>
      <c r="V11" s="7"/>
      <c r="W11" s="15"/>
    </row>
    <row r="12" spans="1:23" ht="15" customHeight="1">
      <c r="A12" s="4">
        <v>9</v>
      </c>
      <c r="B12" s="4" t="s">
        <v>117</v>
      </c>
      <c r="C12" s="5" t="s">
        <v>397</v>
      </c>
      <c r="D12" s="4" t="s">
        <v>36</v>
      </c>
      <c r="E12" s="5" t="s">
        <v>508</v>
      </c>
      <c r="F12" s="4" t="s">
        <v>15</v>
      </c>
      <c r="G12" s="4">
        <f t="shared" si="0"/>
        <v>108</v>
      </c>
      <c r="H12" s="93"/>
      <c r="I12" s="42"/>
      <c r="J12" s="42"/>
      <c r="K12" s="42"/>
      <c r="L12" s="42"/>
      <c r="M12" s="42"/>
      <c r="N12" s="42"/>
      <c r="O12" s="42"/>
      <c r="P12" s="42">
        <v>8</v>
      </c>
      <c r="Q12" s="42"/>
      <c r="R12" s="6"/>
      <c r="S12" s="6">
        <v>60</v>
      </c>
      <c r="T12" s="6"/>
      <c r="U12" s="6"/>
      <c r="V12" s="7">
        <v>40</v>
      </c>
      <c r="W12" s="15"/>
    </row>
    <row r="13" spans="1:23" ht="15" customHeight="1">
      <c r="A13" s="4">
        <v>10</v>
      </c>
      <c r="B13" s="4" t="s">
        <v>996</v>
      </c>
      <c r="C13" s="5" t="s">
        <v>995</v>
      </c>
      <c r="D13" s="4" t="s">
        <v>36</v>
      </c>
      <c r="E13" s="5" t="s">
        <v>997</v>
      </c>
      <c r="F13" s="4" t="s">
        <v>70</v>
      </c>
      <c r="G13" s="4">
        <f t="shared" si="0"/>
        <v>100</v>
      </c>
      <c r="H13" s="93"/>
      <c r="I13" s="42"/>
      <c r="J13" s="42"/>
      <c r="K13" s="42"/>
      <c r="L13" s="42"/>
      <c r="M13" s="42"/>
      <c r="N13" s="42"/>
      <c r="O13" s="42"/>
      <c r="P13" s="42">
        <v>10</v>
      </c>
      <c r="Q13" s="42"/>
      <c r="R13" s="6"/>
      <c r="S13" s="6">
        <v>90</v>
      </c>
      <c r="T13" s="6"/>
      <c r="U13" s="6"/>
      <c r="V13" s="7"/>
      <c r="W13" s="15"/>
    </row>
    <row r="14" spans="1:23" ht="15" customHeight="1">
      <c r="A14" s="4">
        <v>11</v>
      </c>
      <c r="B14" s="4" t="s">
        <v>599</v>
      </c>
      <c r="C14" s="5" t="s">
        <v>600</v>
      </c>
      <c r="D14" s="4" t="s">
        <v>36</v>
      </c>
      <c r="E14" s="5" t="s">
        <v>601</v>
      </c>
      <c r="F14" s="4" t="s">
        <v>70</v>
      </c>
      <c r="G14" s="4">
        <f t="shared" si="0"/>
        <v>95</v>
      </c>
      <c r="H14" s="93"/>
      <c r="I14" s="42"/>
      <c r="J14" s="42"/>
      <c r="K14" s="42"/>
      <c r="L14" s="42"/>
      <c r="M14" s="42">
        <v>20</v>
      </c>
      <c r="N14" s="42"/>
      <c r="O14" s="42"/>
      <c r="P14" s="42"/>
      <c r="Q14" s="42"/>
      <c r="R14" s="6"/>
      <c r="S14" s="6"/>
      <c r="T14" s="6"/>
      <c r="U14" s="6">
        <v>75</v>
      </c>
      <c r="V14" s="7"/>
      <c r="W14" s="15"/>
    </row>
    <row r="15" spans="1:23" ht="15" customHeight="1">
      <c r="A15" s="4">
        <v>12</v>
      </c>
      <c r="B15" s="4" t="s">
        <v>602</v>
      </c>
      <c r="C15" s="5" t="s">
        <v>603</v>
      </c>
      <c r="D15" s="4" t="s">
        <v>36</v>
      </c>
      <c r="E15" s="5" t="s">
        <v>601</v>
      </c>
      <c r="F15" s="4" t="s">
        <v>70</v>
      </c>
      <c r="G15" s="4">
        <f t="shared" si="0"/>
        <v>81</v>
      </c>
      <c r="H15" s="93"/>
      <c r="I15" s="42"/>
      <c r="J15" s="42"/>
      <c r="K15" s="42"/>
      <c r="L15" s="42"/>
      <c r="M15" s="42">
        <v>16</v>
      </c>
      <c r="N15" s="42"/>
      <c r="O15" s="42"/>
      <c r="P15" s="42"/>
      <c r="Q15" s="42"/>
      <c r="R15" s="6"/>
      <c r="S15" s="6"/>
      <c r="T15" s="6"/>
      <c r="U15" s="6">
        <v>65</v>
      </c>
      <c r="V15" s="7"/>
      <c r="W15" s="15"/>
    </row>
    <row r="16" spans="1:23" ht="15" customHeight="1">
      <c r="A16" s="4">
        <v>13</v>
      </c>
      <c r="B16" s="4" t="s">
        <v>604</v>
      </c>
      <c r="C16" s="5" t="s">
        <v>605</v>
      </c>
      <c r="D16" s="4" t="s">
        <v>36</v>
      </c>
      <c r="E16" s="5" t="s">
        <v>492</v>
      </c>
      <c r="F16" s="4" t="s">
        <v>82</v>
      </c>
      <c r="G16" s="4">
        <f t="shared" si="0"/>
        <v>75</v>
      </c>
      <c r="H16" s="93"/>
      <c r="I16" s="42"/>
      <c r="J16" s="42"/>
      <c r="K16" s="42"/>
      <c r="L16" s="42">
        <v>20</v>
      </c>
      <c r="M16" s="42"/>
      <c r="N16" s="42"/>
      <c r="O16" s="42"/>
      <c r="P16" s="42"/>
      <c r="Q16" s="42"/>
      <c r="R16" s="6"/>
      <c r="S16" s="6"/>
      <c r="T16" s="6"/>
      <c r="U16" s="6">
        <v>55</v>
      </c>
      <c r="V16" s="7"/>
      <c r="W16" s="15"/>
    </row>
    <row r="17" spans="1:23" ht="15" customHeight="1">
      <c r="A17" s="4">
        <v>14</v>
      </c>
      <c r="B17" s="4" t="s">
        <v>1113</v>
      </c>
      <c r="C17" s="5" t="s">
        <v>1112</v>
      </c>
      <c r="D17" s="4" t="s">
        <v>36</v>
      </c>
      <c r="E17" s="5" t="s">
        <v>486</v>
      </c>
      <c r="F17" s="4" t="s">
        <v>75</v>
      </c>
      <c r="G17" s="4">
        <f t="shared" si="0"/>
        <v>61</v>
      </c>
      <c r="H17" s="93"/>
      <c r="I17" s="42"/>
      <c r="J17" s="42"/>
      <c r="K17" s="42"/>
      <c r="L17" s="42"/>
      <c r="M17" s="42"/>
      <c r="N17" s="42">
        <v>16</v>
      </c>
      <c r="O17" s="42"/>
      <c r="P17" s="42"/>
      <c r="Q17" s="42">
        <v>45</v>
      </c>
      <c r="R17" s="6"/>
      <c r="S17" s="6"/>
      <c r="T17" s="6"/>
      <c r="U17" s="6"/>
      <c r="V17" s="7"/>
      <c r="W17" s="15"/>
    </row>
    <row r="18" spans="1:23" ht="15" customHeight="1">
      <c r="A18" s="55">
        <v>15</v>
      </c>
      <c r="B18" s="58" t="s">
        <v>1429</v>
      </c>
      <c r="C18" s="47" t="s">
        <v>1445</v>
      </c>
      <c r="D18" s="55" t="s">
        <v>36</v>
      </c>
      <c r="E18" s="57" t="s">
        <v>1417</v>
      </c>
      <c r="F18" s="55" t="s">
        <v>58</v>
      </c>
      <c r="G18" s="55">
        <f t="shared" si="0"/>
        <v>60</v>
      </c>
      <c r="H18" s="93"/>
      <c r="I18" s="42"/>
      <c r="J18" s="42"/>
      <c r="K18" s="42">
        <v>20</v>
      </c>
      <c r="L18" s="42"/>
      <c r="M18" s="42"/>
      <c r="N18" s="42"/>
      <c r="O18" s="42"/>
      <c r="P18" s="42"/>
      <c r="Q18" s="42"/>
      <c r="R18" s="6">
        <v>40</v>
      </c>
      <c r="S18" s="6"/>
      <c r="T18" s="6"/>
      <c r="U18" s="6"/>
      <c r="V18" s="7"/>
      <c r="W18" s="15"/>
    </row>
    <row r="19" spans="1:23" ht="15" customHeight="1">
      <c r="A19" s="4">
        <v>16</v>
      </c>
      <c r="B19" s="55" t="s">
        <v>170</v>
      </c>
      <c r="C19" s="56" t="s">
        <v>398</v>
      </c>
      <c r="D19" s="55" t="s">
        <v>36</v>
      </c>
      <c r="E19" s="56" t="s">
        <v>483</v>
      </c>
      <c r="F19" s="55" t="s">
        <v>15</v>
      </c>
      <c r="G19" s="55">
        <f t="shared" si="0"/>
        <v>51</v>
      </c>
      <c r="H19" s="93"/>
      <c r="I19" s="42"/>
      <c r="J19" s="42"/>
      <c r="K19" s="42"/>
      <c r="L19" s="42"/>
      <c r="M19" s="42"/>
      <c r="N19" s="42"/>
      <c r="O19" s="42"/>
      <c r="P19" s="42">
        <v>16</v>
      </c>
      <c r="Q19" s="42"/>
      <c r="R19" s="6"/>
      <c r="S19" s="6"/>
      <c r="T19" s="6"/>
      <c r="U19" s="6"/>
      <c r="V19" s="7">
        <v>35</v>
      </c>
      <c r="W19" s="15"/>
    </row>
    <row r="20" spans="1:23" ht="15" customHeight="1">
      <c r="A20" s="55">
        <v>17</v>
      </c>
      <c r="B20" s="55" t="s">
        <v>392</v>
      </c>
      <c r="C20" s="56" t="s">
        <v>400</v>
      </c>
      <c r="D20" s="55" t="s">
        <v>36</v>
      </c>
      <c r="E20" s="56" t="s">
        <v>481</v>
      </c>
      <c r="F20" s="55" t="s">
        <v>13</v>
      </c>
      <c r="G20" s="55">
        <f t="shared" si="0"/>
        <v>25</v>
      </c>
      <c r="H20" s="93"/>
      <c r="I20" s="42"/>
      <c r="J20" s="42"/>
      <c r="K20" s="42"/>
      <c r="L20" s="42"/>
      <c r="M20" s="42"/>
      <c r="N20" s="42"/>
      <c r="O20" s="42"/>
      <c r="P20" s="42"/>
      <c r="Q20" s="42"/>
      <c r="R20" s="6"/>
      <c r="S20" s="6"/>
      <c r="T20" s="6"/>
      <c r="U20" s="6"/>
      <c r="V20" s="7">
        <v>25</v>
      </c>
      <c r="W20" s="15"/>
    </row>
    <row r="21" spans="1:23" ht="15" customHeight="1">
      <c r="A21" s="55">
        <v>18</v>
      </c>
      <c r="B21" s="47" t="s">
        <v>1515</v>
      </c>
      <c r="C21" s="47" t="s">
        <v>1516</v>
      </c>
      <c r="D21" s="55" t="s">
        <v>36</v>
      </c>
      <c r="E21" s="57" t="s">
        <v>531</v>
      </c>
      <c r="F21" s="55" t="s">
        <v>76</v>
      </c>
      <c r="G21" s="55">
        <f t="shared" si="0"/>
        <v>20</v>
      </c>
      <c r="H21" s="93"/>
      <c r="I21" s="42"/>
      <c r="J21" s="42">
        <v>20</v>
      </c>
      <c r="K21" s="42"/>
      <c r="L21" s="42"/>
      <c r="M21" s="42"/>
      <c r="N21" s="42"/>
      <c r="O21" s="42"/>
      <c r="P21" s="42"/>
      <c r="Q21" s="42"/>
      <c r="R21" s="6"/>
      <c r="S21" s="6"/>
      <c r="T21" s="6"/>
      <c r="U21" s="6"/>
      <c r="V21" s="7"/>
      <c r="W21" s="15"/>
    </row>
    <row r="22" spans="1:23" ht="15" customHeight="1">
      <c r="A22" s="55">
        <v>19</v>
      </c>
      <c r="B22" s="58" t="s">
        <v>1238</v>
      </c>
      <c r="C22" s="47" t="s">
        <v>1239</v>
      </c>
      <c r="D22" s="55" t="s">
        <v>36</v>
      </c>
      <c r="E22" s="57" t="s">
        <v>711</v>
      </c>
      <c r="F22" s="55" t="s">
        <v>18</v>
      </c>
      <c r="G22" s="55">
        <f t="shared" si="0"/>
        <v>20</v>
      </c>
      <c r="H22" s="93"/>
      <c r="I22" s="42"/>
      <c r="J22" s="42"/>
      <c r="K22" s="42"/>
      <c r="L22" s="42"/>
      <c r="M22" s="42"/>
      <c r="N22" s="42"/>
      <c r="O22" s="42">
        <v>20</v>
      </c>
      <c r="P22" s="42"/>
      <c r="Q22" s="42"/>
      <c r="R22" s="6"/>
      <c r="S22" s="6"/>
      <c r="T22" s="6"/>
      <c r="U22" s="6"/>
      <c r="V22" s="7"/>
      <c r="W22" s="15"/>
    </row>
    <row r="23" spans="1:23" ht="15" customHeight="1">
      <c r="A23" s="4">
        <v>20</v>
      </c>
      <c r="B23" s="47" t="s">
        <v>1517</v>
      </c>
      <c r="C23" s="47" t="s">
        <v>1546</v>
      </c>
      <c r="D23" s="55" t="s">
        <v>36</v>
      </c>
      <c r="E23" s="57" t="s">
        <v>1547</v>
      </c>
      <c r="F23" s="55" t="s">
        <v>76</v>
      </c>
      <c r="G23" s="55">
        <f t="shared" si="0"/>
        <v>16</v>
      </c>
      <c r="H23" s="93"/>
      <c r="I23" s="42"/>
      <c r="J23" s="42">
        <v>16</v>
      </c>
      <c r="K23" s="42"/>
      <c r="L23" s="42"/>
      <c r="M23" s="42"/>
      <c r="N23" s="42"/>
      <c r="O23" s="42"/>
      <c r="P23" s="42"/>
      <c r="Q23" s="42"/>
      <c r="R23" s="6"/>
      <c r="S23" s="6"/>
      <c r="T23" s="6"/>
      <c r="U23" s="6"/>
      <c r="V23" s="7"/>
      <c r="W23" s="15"/>
    </row>
    <row r="24" spans="1:23" ht="15" customHeight="1">
      <c r="A24" s="55">
        <v>21</v>
      </c>
      <c r="B24" s="58" t="s">
        <v>1311</v>
      </c>
      <c r="C24" s="47" t="s">
        <v>1312</v>
      </c>
      <c r="D24" s="55" t="s">
        <v>36</v>
      </c>
      <c r="E24" s="57" t="s">
        <v>1313</v>
      </c>
      <c r="F24" s="55" t="s">
        <v>70</v>
      </c>
      <c r="G24" s="55">
        <f t="shared" si="0"/>
        <v>14</v>
      </c>
      <c r="H24" s="93"/>
      <c r="I24" s="42"/>
      <c r="J24" s="42"/>
      <c r="K24" s="42"/>
      <c r="L24" s="42"/>
      <c r="M24" s="42">
        <v>12</v>
      </c>
      <c r="N24" s="42"/>
      <c r="O24" s="42"/>
      <c r="P24" s="42">
        <v>2</v>
      </c>
      <c r="Q24" s="42"/>
      <c r="R24" s="6"/>
      <c r="S24" s="6"/>
      <c r="T24" s="6"/>
      <c r="U24" s="6"/>
      <c r="V24" s="7"/>
      <c r="W24" s="15"/>
    </row>
    <row r="25" spans="1:23" ht="15" customHeight="1">
      <c r="A25" s="55">
        <v>22</v>
      </c>
      <c r="B25" s="58" t="s">
        <v>1240</v>
      </c>
      <c r="C25" s="47" t="s">
        <v>1241</v>
      </c>
      <c r="D25" s="55" t="s">
        <v>36</v>
      </c>
      <c r="E25" s="57" t="s">
        <v>711</v>
      </c>
      <c r="F25" s="55" t="s">
        <v>18</v>
      </c>
      <c r="G25" s="55">
        <f t="shared" si="0"/>
        <v>12</v>
      </c>
      <c r="H25" s="93"/>
      <c r="I25" s="42"/>
      <c r="J25" s="42"/>
      <c r="K25" s="42"/>
      <c r="L25" s="42"/>
      <c r="M25" s="42"/>
      <c r="N25" s="42"/>
      <c r="O25" s="42">
        <v>12</v>
      </c>
      <c r="P25" s="42"/>
      <c r="Q25" s="42"/>
      <c r="R25" s="6"/>
      <c r="S25" s="6"/>
      <c r="T25" s="6"/>
      <c r="U25" s="6"/>
      <c r="V25" s="7"/>
      <c r="W25" s="15"/>
    </row>
    <row r="26" spans="1:23" ht="15" customHeight="1">
      <c r="A26" s="4">
        <v>23</v>
      </c>
      <c r="B26" s="58" t="s">
        <v>1242</v>
      </c>
      <c r="C26" s="47" t="s">
        <v>1243</v>
      </c>
      <c r="D26" s="55" t="s">
        <v>36</v>
      </c>
      <c r="E26" s="57" t="s">
        <v>1244</v>
      </c>
      <c r="F26" s="55" t="s">
        <v>18</v>
      </c>
      <c r="G26" s="55">
        <f t="shared" si="0"/>
        <v>10</v>
      </c>
      <c r="H26" s="93"/>
      <c r="I26" s="42"/>
      <c r="J26" s="42"/>
      <c r="K26" s="42"/>
      <c r="L26" s="42"/>
      <c r="M26" s="42"/>
      <c r="N26" s="42"/>
      <c r="O26" s="42">
        <v>10</v>
      </c>
      <c r="P26" s="42"/>
      <c r="Q26" s="42"/>
      <c r="R26" s="6"/>
      <c r="S26" s="6"/>
      <c r="T26" s="6"/>
      <c r="U26" s="6"/>
      <c r="V26" s="7"/>
      <c r="W26" s="15"/>
    </row>
    <row r="27" spans="1:23" ht="15" customHeight="1">
      <c r="A27" s="55">
        <v>23</v>
      </c>
      <c r="B27" s="58" t="s">
        <v>1245</v>
      </c>
      <c r="C27" s="47" t="s">
        <v>1246</v>
      </c>
      <c r="D27" s="55" t="s">
        <v>36</v>
      </c>
      <c r="E27" s="57" t="s">
        <v>519</v>
      </c>
      <c r="F27" s="55" t="s">
        <v>18</v>
      </c>
      <c r="G27" s="55">
        <f t="shared" si="0"/>
        <v>8</v>
      </c>
      <c r="H27" s="93"/>
      <c r="I27" s="42"/>
      <c r="J27" s="42"/>
      <c r="K27" s="42"/>
      <c r="L27" s="42"/>
      <c r="M27" s="42"/>
      <c r="N27" s="42"/>
      <c r="O27" s="42">
        <v>8</v>
      </c>
      <c r="P27" s="42"/>
      <c r="Q27" s="42"/>
      <c r="R27" s="6"/>
      <c r="S27" s="6"/>
      <c r="T27" s="6"/>
      <c r="U27" s="6"/>
      <c r="V27" s="7"/>
      <c r="W27" s="15"/>
    </row>
    <row r="28" spans="1:23" ht="15" customHeight="1">
      <c r="A28" s="55">
        <v>24</v>
      </c>
      <c r="B28" s="58" t="s">
        <v>1364</v>
      </c>
      <c r="C28" s="47" t="s">
        <v>1444</v>
      </c>
      <c r="D28" s="55" t="s">
        <v>36</v>
      </c>
      <c r="E28" s="57" t="s">
        <v>480</v>
      </c>
      <c r="F28" s="55" t="s">
        <v>15</v>
      </c>
      <c r="G28" s="55">
        <f t="shared" si="0"/>
        <v>6</v>
      </c>
      <c r="H28" s="93"/>
      <c r="I28" s="42"/>
      <c r="J28" s="42"/>
      <c r="K28" s="42"/>
      <c r="L28" s="42"/>
      <c r="M28" s="42"/>
      <c r="N28" s="42"/>
      <c r="O28" s="42"/>
      <c r="P28" s="42">
        <v>6</v>
      </c>
      <c r="Q28" s="42"/>
      <c r="R28" s="6"/>
      <c r="S28" s="6"/>
      <c r="T28" s="6"/>
      <c r="U28" s="6"/>
      <c r="V28" s="7"/>
      <c r="W28" s="15"/>
    </row>
    <row r="29" spans="1:23" s="90" customFormat="1" ht="15" customHeight="1">
      <c r="A29" s="55">
        <v>25</v>
      </c>
      <c r="B29" s="58" t="s">
        <v>1583</v>
      </c>
      <c r="C29" s="47" t="s">
        <v>1584</v>
      </c>
      <c r="D29" s="55" t="s">
        <v>36</v>
      </c>
      <c r="E29" s="57" t="s">
        <v>482</v>
      </c>
      <c r="F29" s="55" t="s">
        <v>15</v>
      </c>
      <c r="G29" s="55">
        <f t="shared" si="0"/>
        <v>4</v>
      </c>
      <c r="H29" s="93"/>
      <c r="I29" s="42"/>
      <c r="J29" s="42"/>
      <c r="K29" s="42"/>
      <c r="L29" s="42"/>
      <c r="M29" s="42"/>
      <c r="N29" s="42"/>
      <c r="O29" s="42"/>
      <c r="P29" s="42">
        <v>4</v>
      </c>
      <c r="Q29" s="42"/>
      <c r="R29" s="88"/>
      <c r="S29" s="88"/>
      <c r="T29" s="88"/>
      <c r="U29" s="88"/>
      <c r="V29" s="87"/>
      <c r="W29" s="89"/>
    </row>
    <row r="30" spans="1:23" ht="15" customHeight="1">
      <c r="A30" s="55"/>
      <c r="B30" s="55"/>
      <c r="C30" s="56"/>
      <c r="D30" s="55"/>
      <c r="E30" s="56"/>
      <c r="F30" s="55"/>
      <c r="G30" s="55"/>
      <c r="H30" s="1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15"/>
    </row>
    <row r="31" spans="1:23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16"/>
    </row>
    <row r="32" ht="4.5" customHeight="1">
      <c r="G32" s="2"/>
    </row>
  </sheetData>
  <sheetProtection/>
  <mergeCells count="18">
    <mergeCell ref="W1:W2"/>
    <mergeCell ref="U1:U2"/>
    <mergeCell ref="V1:V2"/>
    <mergeCell ref="A2:G2"/>
    <mergeCell ref="T1:T2"/>
    <mergeCell ref="S1:S2"/>
    <mergeCell ref="Q1:Q2"/>
    <mergeCell ref="A1:G1"/>
    <mergeCell ref="H1:H2"/>
    <mergeCell ref="I1:I2"/>
    <mergeCell ref="P1:P2"/>
    <mergeCell ref="O1:O2"/>
    <mergeCell ref="N1:N2"/>
    <mergeCell ref="M1:M2"/>
    <mergeCell ref="L1:L2"/>
    <mergeCell ref="K1:K2"/>
    <mergeCell ref="J1:J2"/>
    <mergeCell ref="R1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0"/>
  <sheetViews>
    <sheetView zoomScale="80" zoomScaleNormal="80" zoomScalePageLayoutView="0" workbookViewId="0" topLeftCell="A10">
      <selection activeCell="I12" sqref="I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customWidth="1"/>
    <col min="4" max="4" width="11.140625" style="0" customWidth="1"/>
    <col min="5" max="5" width="45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7109375" style="9" customWidth="1"/>
    <col min="10" max="10" width="5.7109375" style="9" hidden="1" customWidth="1"/>
    <col min="11" max="25" width="5.7109375" style="9" customWidth="1"/>
    <col min="26" max="26" width="5.7109375" style="10" customWidth="1"/>
    <col min="27" max="27" width="0.85546875" style="8" customWidth="1"/>
  </cols>
  <sheetData>
    <row r="1" spans="1:27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1493</v>
      </c>
      <c r="L1" s="104" t="s">
        <v>1458</v>
      </c>
      <c r="M1" s="104" t="s">
        <v>1412</v>
      </c>
      <c r="N1" s="104" t="s">
        <v>1347</v>
      </c>
      <c r="O1" s="104" t="s">
        <v>1304</v>
      </c>
      <c r="P1" s="104" t="s">
        <v>1293</v>
      </c>
      <c r="Q1" s="104" t="s">
        <v>1277</v>
      </c>
      <c r="R1" s="104" t="s">
        <v>1190</v>
      </c>
      <c r="S1" s="104" t="s">
        <v>1136</v>
      </c>
      <c r="T1" s="104" t="s">
        <v>1450</v>
      </c>
      <c r="U1" s="97" t="s">
        <v>1053</v>
      </c>
      <c r="V1" s="104" t="s">
        <v>1036</v>
      </c>
      <c r="W1" s="97" t="s">
        <v>885</v>
      </c>
      <c r="X1" s="97" t="s">
        <v>689</v>
      </c>
      <c r="Y1" s="97" t="s">
        <v>565</v>
      </c>
      <c r="Z1" s="97" t="s">
        <v>491</v>
      </c>
      <c r="AA1" s="96"/>
    </row>
    <row r="2" spans="1:27" s="3" customFormat="1" ht="69.75" customHeight="1">
      <c r="A2" s="98" t="s">
        <v>124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97"/>
      <c r="V2" s="105"/>
      <c r="W2" s="97"/>
      <c r="X2" s="97"/>
      <c r="Y2" s="97"/>
      <c r="Z2" s="97"/>
      <c r="AA2" s="96"/>
    </row>
    <row r="3" spans="1:2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1137</v>
      </c>
      <c r="Q3" s="24" t="s">
        <v>1137</v>
      </c>
      <c r="R3" s="24" t="s">
        <v>1137</v>
      </c>
      <c r="S3" s="24" t="s">
        <v>1137</v>
      </c>
      <c r="T3" s="24" t="s">
        <v>1037</v>
      </c>
      <c r="U3" s="24" t="s">
        <v>690</v>
      </c>
      <c r="V3" s="24" t="s">
        <v>1037</v>
      </c>
      <c r="W3" s="24" t="s">
        <v>861</v>
      </c>
      <c r="X3" s="24" t="s">
        <v>690</v>
      </c>
      <c r="Y3" s="24" t="s">
        <v>457</v>
      </c>
      <c r="Z3" s="26" t="s">
        <v>457</v>
      </c>
      <c r="AA3" s="14"/>
    </row>
    <row r="4" spans="1:27" ht="15" customHeight="1">
      <c r="A4" s="4">
        <v>1</v>
      </c>
      <c r="B4" s="4" t="s">
        <v>125</v>
      </c>
      <c r="C4" s="5" t="s">
        <v>412</v>
      </c>
      <c r="D4" s="4" t="s">
        <v>37</v>
      </c>
      <c r="E4" s="5" t="s">
        <v>481</v>
      </c>
      <c r="F4" s="4" t="s">
        <v>13</v>
      </c>
      <c r="G4" s="4">
        <f aca="true" t="shared" si="0" ref="G4:G35">SUM(I4:Z4)</f>
        <v>220</v>
      </c>
      <c r="H4" s="1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>
        <v>90</v>
      </c>
      <c r="X4" s="6">
        <v>100</v>
      </c>
      <c r="Y4" s="6"/>
      <c r="Z4" s="7">
        <v>30</v>
      </c>
      <c r="AA4" s="15"/>
    </row>
    <row r="5" spans="1:27" ht="15" customHeight="1">
      <c r="A5" s="4">
        <v>2</v>
      </c>
      <c r="B5" s="4" t="s">
        <v>169</v>
      </c>
      <c r="C5" s="5" t="s">
        <v>410</v>
      </c>
      <c r="D5" s="4" t="s">
        <v>37</v>
      </c>
      <c r="E5" s="5" t="s">
        <v>478</v>
      </c>
      <c r="F5" s="4" t="s">
        <v>15</v>
      </c>
      <c r="G5" s="4">
        <f t="shared" si="0"/>
        <v>196</v>
      </c>
      <c r="H5" s="93"/>
      <c r="I5" s="42"/>
      <c r="J5" s="42"/>
      <c r="K5" s="42"/>
      <c r="L5" s="42"/>
      <c r="M5" s="42"/>
      <c r="N5" s="42"/>
      <c r="O5" s="42"/>
      <c r="P5" s="42"/>
      <c r="Q5" s="42"/>
      <c r="R5" s="42"/>
      <c r="S5" s="42">
        <v>6</v>
      </c>
      <c r="T5" s="42"/>
      <c r="U5" s="42"/>
      <c r="V5" s="42"/>
      <c r="W5" s="42">
        <v>150</v>
      </c>
      <c r="X5" s="42"/>
      <c r="Y5" s="42"/>
      <c r="Z5" s="4">
        <v>40</v>
      </c>
      <c r="AA5" s="15"/>
    </row>
    <row r="6" spans="1:27" ht="15" customHeight="1">
      <c r="A6" s="4">
        <v>3</v>
      </c>
      <c r="B6" s="4" t="s">
        <v>814</v>
      </c>
      <c r="C6" s="5" t="s">
        <v>813</v>
      </c>
      <c r="D6" s="4" t="s">
        <v>37</v>
      </c>
      <c r="E6" s="5" t="s">
        <v>488</v>
      </c>
      <c r="F6" s="4" t="s">
        <v>13</v>
      </c>
      <c r="G6" s="4">
        <f t="shared" si="0"/>
        <v>182</v>
      </c>
      <c r="H6" s="93"/>
      <c r="I6" s="42"/>
      <c r="J6" s="42"/>
      <c r="K6" s="42"/>
      <c r="L6" s="42"/>
      <c r="M6" s="42"/>
      <c r="N6" s="42"/>
      <c r="O6" s="42"/>
      <c r="P6" s="42"/>
      <c r="Q6" s="42"/>
      <c r="R6" s="42"/>
      <c r="S6" s="42">
        <v>12</v>
      </c>
      <c r="T6" s="42"/>
      <c r="U6" s="42"/>
      <c r="V6" s="42"/>
      <c r="W6" s="42">
        <v>80</v>
      </c>
      <c r="X6" s="42">
        <v>90</v>
      </c>
      <c r="Y6" s="42"/>
      <c r="Z6" s="4"/>
      <c r="AA6" s="15"/>
    </row>
    <row r="7" spans="1:27" ht="15" customHeight="1">
      <c r="A7" s="4">
        <v>4</v>
      </c>
      <c r="B7" s="4" t="s">
        <v>219</v>
      </c>
      <c r="C7" s="5" t="s">
        <v>224</v>
      </c>
      <c r="D7" s="4" t="s">
        <v>37</v>
      </c>
      <c r="E7" s="5" t="s">
        <v>496</v>
      </c>
      <c r="F7" s="4" t="s">
        <v>15</v>
      </c>
      <c r="G7" s="4">
        <f t="shared" si="0"/>
        <v>165</v>
      </c>
      <c r="H7" s="93"/>
      <c r="I7" s="42"/>
      <c r="J7" s="42"/>
      <c r="K7" s="42"/>
      <c r="L7" s="42"/>
      <c r="M7" s="42"/>
      <c r="N7" s="42"/>
      <c r="O7" s="42"/>
      <c r="P7" s="42"/>
      <c r="Q7" s="42"/>
      <c r="R7" s="42"/>
      <c r="S7" s="42">
        <v>10</v>
      </c>
      <c r="T7" s="42"/>
      <c r="U7" s="42"/>
      <c r="V7" s="42"/>
      <c r="W7" s="42">
        <v>130</v>
      </c>
      <c r="X7" s="42"/>
      <c r="Y7" s="42"/>
      <c r="Z7" s="4">
        <v>25</v>
      </c>
      <c r="AA7" s="15"/>
    </row>
    <row r="8" spans="1:27" ht="15" customHeight="1">
      <c r="A8" s="4">
        <v>5</v>
      </c>
      <c r="B8" s="4" t="s">
        <v>221</v>
      </c>
      <c r="C8" s="5" t="s">
        <v>998</v>
      </c>
      <c r="D8" s="4" t="s">
        <v>37</v>
      </c>
      <c r="E8" s="5" t="s">
        <v>481</v>
      </c>
      <c r="F8" s="4" t="s">
        <v>59</v>
      </c>
      <c r="G8" s="4">
        <f t="shared" si="0"/>
        <v>160</v>
      </c>
      <c r="H8" s="93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>
        <v>90</v>
      </c>
      <c r="V8" s="42"/>
      <c r="W8" s="42">
        <v>70</v>
      </c>
      <c r="X8" s="42"/>
      <c r="Y8" s="42"/>
      <c r="Z8" s="4"/>
      <c r="AA8" s="15"/>
    </row>
    <row r="9" spans="1:27" ht="15" customHeight="1">
      <c r="A9" s="4">
        <v>6</v>
      </c>
      <c r="B9" s="4" t="s">
        <v>887</v>
      </c>
      <c r="C9" s="5" t="s">
        <v>886</v>
      </c>
      <c r="D9" s="4" t="s">
        <v>37</v>
      </c>
      <c r="E9" s="5" t="s">
        <v>478</v>
      </c>
      <c r="F9" s="4" t="s">
        <v>15</v>
      </c>
      <c r="G9" s="4">
        <f t="shared" si="0"/>
        <v>135</v>
      </c>
      <c r="H9" s="93"/>
      <c r="I9" s="42"/>
      <c r="J9" s="42"/>
      <c r="K9" s="42"/>
      <c r="L9" s="42"/>
      <c r="M9" s="42"/>
      <c r="N9" s="42"/>
      <c r="O9" s="42">
        <v>2</v>
      </c>
      <c r="P9" s="42"/>
      <c r="Q9" s="42"/>
      <c r="R9" s="42"/>
      <c r="S9" s="42">
        <v>16</v>
      </c>
      <c r="T9" s="42"/>
      <c r="U9" s="42"/>
      <c r="V9" s="42"/>
      <c r="W9" s="42">
        <v>110</v>
      </c>
      <c r="X9" s="42"/>
      <c r="Y9" s="42"/>
      <c r="Z9" s="4">
        <v>7</v>
      </c>
      <c r="AA9" s="15"/>
    </row>
    <row r="10" spans="1:27" ht="15" customHeight="1">
      <c r="A10" s="4">
        <v>7</v>
      </c>
      <c r="B10" s="4" t="s">
        <v>1059</v>
      </c>
      <c r="C10" s="5" t="s">
        <v>1058</v>
      </c>
      <c r="D10" s="4" t="s">
        <v>37</v>
      </c>
      <c r="E10" s="5" t="s">
        <v>514</v>
      </c>
      <c r="F10" s="4" t="s">
        <v>46</v>
      </c>
      <c r="G10" s="4">
        <f t="shared" si="0"/>
        <v>120</v>
      </c>
      <c r="H10" s="93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>
        <v>40</v>
      </c>
      <c r="U10" s="42">
        <v>80</v>
      </c>
      <c r="V10" s="42"/>
      <c r="W10" s="42"/>
      <c r="X10" s="42"/>
      <c r="Y10" s="42"/>
      <c r="Z10" s="4"/>
      <c r="AA10" s="15"/>
    </row>
    <row r="11" spans="1:27" ht="15" customHeight="1">
      <c r="A11" s="4">
        <v>8</v>
      </c>
      <c r="B11" s="4" t="s">
        <v>404</v>
      </c>
      <c r="C11" s="5" t="s">
        <v>409</v>
      </c>
      <c r="D11" s="4" t="s">
        <v>37</v>
      </c>
      <c r="E11" s="5" t="s">
        <v>483</v>
      </c>
      <c r="F11" s="4" t="s">
        <v>15</v>
      </c>
      <c r="G11" s="4">
        <f t="shared" si="0"/>
        <v>103</v>
      </c>
      <c r="H11" s="9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8</v>
      </c>
      <c r="T11" s="42"/>
      <c r="U11" s="42"/>
      <c r="V11" s="42"/>
      <c r="W11" s="42">
        <v>50</v>
      </c>
      <c r="X11" s="42"/>
      <c r="Y11" s="42"/>
      <c r="Z11" s="4">
        <v>45</v>
      </c>
      <c r="AA11" s="15"/>
    </row>
    <row r="12" spans="1:27" ht="15" customHeight="1">
      <c r="A12" s="4">
        <v>10</v>
      </c>
      <c r="B12" s="4" t="s">
        <v>616</v>
      </c>
      <c r="C12" s="5" t="s">
        <v>617</v>
      </c>
      <c r="D12" s="4" t="s">
        <v>37</v>
      </c>
      <c r="E12" s="5" t="s">
        <v>527</v>
      </c>
      <c r="F12" s="4" t="s">
        <v>82</v>
      </c>
      <c r="G12" s="4">
        <f t="shared" si="0"/>
        <v>102</v>
      </c>
      <c r="H12" s="93"/>
      <c r="I12" s="42"/>
      <c r="J12" s="42"/>
      <c r="K12" s="42"/>
      <c r="L12" s="42"/>
      <c r="M12" s="42"/>
      <c r="N12" s="42">
        <v>12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>
        <v>75</v>
      </c>
      <c r="Z12" s="4">
        <v>15</v>
      </c>
      <c r="AA12" s="15"/>
    </row>
    <row r="13" spans="1:27" ht="15" customHeight="1">
      <c r="A13" s="4">
        <v>11</v>
      </c>
      <c r="B13" s="4" t="s">
        <v>1057</v>
      </c>
      <c r="C13" s="5" t="s">
        <v>1056</v>
      </c>
      <c r="D13" s="4" t="s">
        <v>37</v>
      </c>
      <c r="E13" s="5" t="s">
        <v>481</v>
      </c>
      <c r="F13" s="4" t="s">
        <v>75</v>
      </c>
      <c r="G13" s="4">
        <f t="shared" si="0"/>
        <v>100</v>
      </c>
      <c r="H13" s="93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>
        <v>100</v>
      </c>
      <c r="V13" s="42"/>
      <c r="W13" s="42"/>
      <c r="X13" s="42"/>
      <c r="Y13" s="42"/>
      <c r="Z13" s="4"/>
      <c r="AA13" s="15"/>
    </row>
    <row r="14" spans="1:27" ht="15" customHeight="1">
      <c r="A14" s="4">
        <v>12</v>
      </c>
      <c r="B14" s="4" t="s">
        <v>622</v>
      </c>
      <c r="C14" s="5" t="s">
        <v>623</v>
      </c>
      <c r="D14" s="4" t="s">
        <v>37</v>
      </c>
      <c r="E14" s="5" t="s">
        <v>553</v>
      </c>
      <c r="F14" s="4" t="s">
        <v>70</v>
      </c>
      <c r="G14" s="4">
        <f t="shared" si="0"/>
        <v>95</v>
      </c>
      <c r="H14" s="93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>
        <v>55</v>
      </c>
      <c r="Y14" s="42">
        <v>40</v>
      </c>
      <c r="Z14" s="4"/>
      <c r="AA14" s="15"/>
    </row>
    <row r="15" spans="1:27" ht="15" customHeight="1">
      <c r="A15" s="4">
        <v>13</v>
      </c>
      <c r="B15" s="23" t="s">
        <v>402</v>
      </c>
      <c r="C15" s="5" t="s">
        <v>407</v>
      </c>
      <c r="D15" s="4" t="s">
        <v>37</v>
      </c>
      <c r="E15" s="5" t="s">
        <v>496</v>
      </c>
      <c r="F15" s="4" t="s">
        <v>15</v>
      </c>
      <c r="G15" s="4">
        <f t="shared" si="0"/>
        <v>85</v>
      </c>
      <c r="H15" s="93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>
        <v>20</v>
      </c>
      <c r="T15" s="42"/>
      <c r="U15" s="42"/>
      <c r="V15" s="42"/>
      <c r="W15" s="42"/>
      <c r="X15" s="42"/>
      <c r="Y15" s="42"/>
      <c r="Z15" s="4">
        <v>65</v>
      </c>
      <c r="AA15" s="15"/>
    </row>
    <row r="16" spans="1:27" ht="15" customHeight="1">
      <c r="A16" s="4">
        <v>14</v>
      </c>
      <c r="B16" s="4" t="s">
        <v>816</v>
      </c>
      <c r="C16" s="5" t="s">
        <v>815</v>
      </c>
      <c r="D16" s="4" t="s">
        <v>37</v>
      </c>
      <c r="E16" s="5" t="s">
        <v>467</v>
      </c>
      <c r="F16" s="4" t="s">
        <v>18</v>
      </c>
      <c r="G16" s="4">
        <f t="shared" si="0"/>
        <v>80</v>
      </c>
      <c r="H16" s="9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>
        <v>80</v>
      </c>
      <c r="Y16" s="42"/>
      <c r="Z16" s="4"/>
      <c r="AA16" s="15"/>
    </row>
    <row r="17" spans="1:27" ht="15" customHeight="1">
      <c r="A17" s="4">
        <v>15</v>
      </c>
      <c r="B17" s="4" t="s">
        <v>401</v>
      </c>
      <c r="C17" s="5" t="s">
        <v>406</v>
      </c>
      <c r="D17" s="4" t="s">
        <v>37</v>
      </c>
      <c r="E17" s="5" t="s">
        <v>507</v>
      </c>
      <c r="F17" s="4" t="s">
        <v>13</v>
      </c>
      <c r="G17" s="4">
        <f t="shared" si="0"/>
        <v>75</v>
      </c>
      <c r="H17" s="9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">
        <v>75</v>
      </c>
      <c r="AA17" s="15"/>
    </row>
    <row r="18" spans="1:27" ht="15" customHeight="1">
      <c r="A18" s="4">
        <v>16</v>
      </c>
      <c r="B18" s="4" t="s">
        <v>1063</v>
      </c>
      <c r="C18" s="5" t="s">
        <v>1062</v>
      </c>
      <c r="D18" s="4" t="s">
        <v>37</v>
      </c>
      <c r="E18" s="5" t="s">
        <v>492</v>
      </c>
      <c r="F18" s="4" t="s">
        <v>82</v>
      </c>
      <c r="G18" s="4">
        <f t="shared" si="0"/>
        <v>71</v>
      </c>
      <c r="H18" s="93"/>
      <c r="I18" s="42"/>
      <c r="J18" s="42"/>
      <c r="K18" s="42"/>
      <c r="L18" s="42"/>
      <c r="M18" s="42"/>
      <c r="N18" s="42">
        <v>16</v>
      </c>
      <c r="O18" s="42"/>
      <c r="P18" s="42"/>
      <c r="Q18" s="42"/>
      <c r="R18" s="42"/>
      <c r="S18" s="42"/>
      <c r="T18" s="42"/>
      <c r="U18" s="42">
        <v>55</v>
      </c>
      <c r="V18" s="42"/>
      <c r="W18" s="42"/>
      <c r="X18" s="42"/>
      <c r="Y18" s="42"/>
      <c r="Z18" s="4"/>
      <c r="AA18" s="15"/>
    </row>
    <row r="19" spans="1:27" ht="15" customHeight="1">
      <c r="A19" s="4">
        <v>17</v>
      </c>
      <c r="B19" s="4" t="s">
        <v>1065</v>
      </c>
      <c r="C19" s="5" t="s">
        <v>1064</v>
      </c>
      <c r="D19" s="4" t="s">
        <v>37</v>
      </c>
      <c r="E19" s="5" t="s">
        <v>481</v>
      </c>
      <c r="F19" s="4" t="s">
        <v>75</v>
      </c>
      <c r="G19" s="4">
        <f t="shared" si="0"/>
        <v>65</v>
      </c>
      <c r="H19" s="93"/>
      <c r="I19" s="42"/>
      <c r="J19" s="42"/>
      <c r="K19" s="42"/>
      <c r="L19" s="42"/>
      <c r="M19" s="42"/>
      <c r="N19" s="42"/>
      <c r="O19" s="42"/>
      <c r="P19" s="42">
        <v>20</v>
      </c>
      <c r="Q19" s="42"/>
      <c r="R19" s="42"/>
      <c r="S19" s="42"/>
      <c r="T19" s="42"/>
      <c r="U19" s="42">
        <v>45</v>
      </c>
      <c r="V19" s="42"/>
      <c r="W19" s="42"/>
      <c r="X19" s="42"/>
      <c r="Y19" s="42"/>
      <c r="Z19" s="4"/>
      <c r="AA19" s="15"/>
    </row>
    <row r="20" spans="1:27" ht="15" customHeight="1">
      <c r="A20" s="4">
        <v>17</v>
      </c>
      <c r="B20" s="4" t="s">
        <v>818</v>
      </c>
      <c r="C20" s="5" t="s">
        <v>817</v>
      </c>
      <c r="D20" s="4" t="s">
        <v>37</v>
      </c>
      <c r="E20" s="5" t="s">
        <v>467</v>
      </c>
      <c r="F20" s="4" t="s">
        <v>18</v>
      </c>
      <c r="G20" s="4">
        <f t="shared" si="0"/>
        <v>65</v>
      </c>
      <c r="H20" s="93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>
        <v>65</v>
      </c>
      <c r="Y20" s="42"/>
      <c r="Z20" s="4"/>
      <c r="AA20" s="15"/>
    </row>
    <row r="21" spans="1:27" ht="15" customHeight="1">
      <c r="A21" s="4">
        <v>17</v>
      </c>
      <c r="B21" s="4" t="s">
        <v>1061</v>
      </c>
      <c r="C21" s="5" t="s">
        <v>1060</v>
      </c>
      <c r="D21" s="4" t="s">
        <v>37</v>
      </c>
      <c r="E21" s="5" t="s">
        <v>486</v>
      </c>
      <c r="F21" s="4" t="s">
        <v>75</v>
      </c>
      <c r="G21" s="4">
        <f t="shared" si="0"/>
        <v>65</v>
      </c>
      <c r="H21" s="9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>
        <v>65</v>
      </c>
      <c r="V21" s="42"/>
      <c r="W21" s="42"/>
      <c r="X21" s="42"/>
      <c r="Y21" s="42"/>
      <c r="Z21" s="4"/>
      <c r="AA21" s="15"/>
    </row>
    <row r="22" spans="1:27" ht="15" customHeight="1">
      <c r="A22" s="4">
        <v>20</v>
      </c>
      <c r="B22" s="4" t="s">
        <v>1000</v>
      </c>
      <c r="C22" s="5" t="s">
        <v>999</v>
      </c>
      <c r="D22" s="4" t="s">
        <v>37</v>
      </c>
      <c r="E22" s="5" t="s">
        <v>482</v>
      </c>
      <c r="F22" s="4" t="s">
        <v>15</v>
      </c>
      <c r="G22" s="4">
        <f t="shared" si="0"/>
        <v>60</v>
      </c>
      <c r="H22" s="93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>
        <v>60</v>
      </c>
      <c r="X22" s="42"/>
      <c r="Y22" s="42"/>
      <c r="Z22" s="4"/>
      <c r="AA22" s="15"/>
    </row>
    <row r="23" spans="1:27" ht="15" customHeight="1">
      <c r="A23" s="4">
        <v>21</v>
      </c>
      <c r="B23" s="4" t="s">
        <v>822</v>
      </c>
      <c r="C23" s="5" t="s">
        <v>821</v>
      </c>
      <c r="D23" s="4" t="s">
        <v>37</v>
      </c>
      <c r="E23" s="5" t="s">
        <v>481</v>
      </c>
      <c r="F23" s="4" t="s">
        <v>545</v>
      </c>
      <c r="G23" s="4">
        <f t="shared" si="0"/>
        <v>56</v>
      </c>
      <c r="H23" s="93"/>
      <c r="I23" s="42"/>
      <c r="J23" s="42"/>
      <c r="K23" s="42"/>
      <c r="L23" s="42"/>
      <c r="M23" s="42"/>
      <c r="N23" s="42"/>
      <c r="O23" s="42"/>
      <c r="P23" s="42"/>
      <c r="Q23" s="42">
        <v>16</v>
      </c>
      <c r="R23" s="42"/>
      <c r="S23" s="42"/>
      <c r="T23" s="42"/>
      <c r="U23" s="42"/>
      <c r="V23" s="42"/>
      <c r="W23" s="42"/>
      <c r="X23" s="42">
        <v>40</v>
      </c>
      <c r="Y23" s="42"/>
      <c r="Z23" s="4"/>
      <c r="AA23" s="15"/>
    </row>
    <row r="24" spans="1:27" ht="15" customHeight="1">
      <c r="A24" s="4">
        <v>22</v>
      </c>
      <c r="B24" s="4" t="s">
        <v>403</v>
      </c>
      <c r="C24" s="5" t="s">
        <v>408</v>
      </c>
      <c r="D24" s="4" t="s">
        <v>37</v>
      </c>
      <c r="E24" s="5" t="s">
        <v>482</v>
      </c>
      <c r="F24" s="4" t="s">
        <v>15</v>
      </c>
      <c r="G24" s="4">
        <f t="shared" si="0"/>
        <v>55</v>
      </c>
      <c r="H24" s="93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">
        <v>55</v>
      </c>
      <c r="AA24" s="15"/>
    </row>
    <row r="25" spans="1:27" ht="15" customHeight="1">
      <c r="A25" s="4">
        <v>22</v>
      </c>
      <c r="B25" s="4" t="s">
        <v>618</v>
      </c>
      <c r="C25" s="5" t="s">
        <v>619</v>
      </c>
      <c r="D25" s="4" t="s">
        <v>37</v>
      </c>
      <c r="E25" s="5" t="s">
        <v>562</v>
      </c>
      <c r="F25" s="4" t="s">
        <v>70</v>
      </c>
      <c r="G25" s="4">
        <f t="shared" si="0"/>
        <v>55</v>
      </c>
      <c r="H25" s="93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>
        <v>55</v>
      </c>
      <c r="Z25" s="4"/>
      <c r="AA25" s="15"/>
    </row>
    <row r="26" spans="1:27" ht="12.75">
      <c r="A26" s="55">
        <v>24</v>
      </c>
      <c r="B26" s="58" t="s">
        <v>1430</v>
      </c>
      <c r="C26" s="47" t="s">
        <v>1431</v>
      </c>
      <c r="D26" s="55" t="s">
        <v>37</v>
      </c>
      <c r="E26" s="57" t="s">
        <v>1417</v>
      </c>
      <c r="F26" s="55" t="s">
        <v>58</v>
      </c>
      <c r="G26" s="55">
        <f t="shared" si="0"/>
        <v>50</v>
      </c>
      <c r="H26" s="93"/>
      <c r="I26" s="70"/>
      <c r="J26" s="70"/>
      <c r="K26" s="70"/>
      <c r="L26" s="70"/>
      <c r="M26" s="55">
        <v>10</v>
      </c>
      <c r="N26" s="55"/>
      <c r="O26" s="55"/>
      <c r="P26" s="70"/>
      <c r="Q26" s="70"/>
      <c r="R26" s="55"/>
      <c r="S26" s="55"/>
      <c r="T26" s="55">
        <v>40</v>
      </c>
      <c r="U26" s="70"/>
      <c r="V26" s="70"/>
      <c r="W26" s="70"/>
      <c r="X26" s="70"/>
      <c r="Y26" s="70"/>
      <c r="Z26" s="70"/>
      <c r="AA26" s="15"/>
    </row>
    <row r="27" spans="1:27" ht="15" customHeight="1">
      <c r="A27" s="4">
        <v>24</v>
      </c>
      <c r="B27" s="4" t="s">
        <v>702</v>
      </c>
      <c r="C27" s="5" t="s">
        <v>701</v>
      </c>
      <c r="D27" s="4" t="s">
        <v>37</v>
      </c>
      <c r="E27" s="5" t="s">
        <v>467</v>
      </c>
      <c r="F27" s="4" t="s">
        <v>18</v>
      </c>
      <c r="G27" s="4">
        <f t="shared" si="0"/>
        <v>50</v>
      </c>
      <c r="H27" s="93"/>
      <c r="I27" s="42"/>
      <c r="J27" s="42"/>
      <c r="K27" s="42"/>
      <c r="L27" s="42"/>
      <c r="M27" s="42"/>
      <c r="N27" s="42"/>
      <c r="O27" s="42"/>
      <c r="P27" s="42"/>
      <c r="Q27" s="42"/>
      <c r="R27" s="42">
        <v>20</v>
      </c>
      <c r="S27" s="42"/>
      <c r="T27" s="42"/>
      <c r="U27" s="42"/>
      <c r="V27" s="42"/>
      <c r="W27" s="42"/>
      <c r="X27" s="42">
        <v>30</v>
      </c>
      <c r="Y27" s="42"/>
      <c r="Z27" s="4"/>
      <c r="AA27" s="15"/>
    </row>
    <row r="28" spans="1:27" ht="15" customHeight="1">
      <c r="A28" s="4">
        <v>26</v>
      </c>
      <c r="B28" s="4" t="s">
        <v>1046</v>
      </c>
      <c r="C28" s="5" t="s">
        <v>1047</v>
      </c>
      <c r="D28" s="4" t="s">
        <v>37</v>
      </c>
      <c r="E28" s="5" t="s">
        <v>1045</v>
      </c>
      <c r="F28" s="4" t="s">
        <v>70</v>
      </c>
      <c r="G28" s="4">
        <f t="shared" si="0"/>
        <v>47</v>
      </c>
      <c r="H28" s="93"/>
      <c r="I28" s="42"/>
      <c r="J28" s="42"/>
      <c r="K28" s="42"/>
      <c r="L28" s="42"/>
      <c r="M28" s="42"/>
      <c r="N28" s="42"/>
      <c r="O28" s="42">
        <v>12</v>
      </c>
      <c r="P28" s="42"/>
      <c r="Q28" s="42"/>
      <c r="R28" s="42"/>
      <c r="S28" s="42"/>
      <c r="T28" s="42"/>
      <c r="U28" s="42"/>
      <c r="V28" s="42">
        <v>35</v>
      </c>
      <c r="W28" s="42"/>
      <c r="X28" s="42"/>
      <c r="Y28" s="42"/>
      <c r="Z28" s="4"/>
      <c r="AA28" s="15"/>
    </row>
    <row r="29" spans="1:27" ht="15" customHeight="1">
      <c r="A29" s="4">
        <v>27</v>
      </c>
      <c r="B29" s="4" t="s">
        <v>620</v>
      </c>
      <c r="C29" s="5" t="s">
        <v>621</v>
      </c>
      <c r="D29" s="4" t="s">
        <v>37</v>
      </c>
      <c r="E29" s="5" t="s">
        <v>481</v>
      </c>
      <c r="F29" s="4" t="s">
        <v>545</v>
      </c>
      <c r="G29" s="4">
        <f t="shared" si="0"/>
        <v>45</v>
      </c>
      <c r="H29" s="93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>
        <v>45</v>
      </c>
      <c r="Z29" s="4"/>
      <c r="AA29" s="15"/>
    </row>
    <row r="30" spans="1:27" ht="15" customHeight="1">
      <c r="A30" s="4">
        <v>27</v>
      </c>
      <c r="B30" s="4" t="s">
        <v>820</v>
      </c>
      <c r="C30" s="5" t="s">
        <v>819</v>
      </c>
      <c r="D30" s="4" t="s">
        <v>37</v>
      </c>
      <c r="E30" s="5" t="s">
        <v>711</v>
      </c>
      <c r="F30" s="4" t="s">
        <v>18</v>
      </c>
      <c r="G30" s="4">
        <f t="shared" si="0"/>
        <v>45</v>
      </c>
      <c r="H30" s="93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>
        <v>45</v>
      </c>
      <c r="Y30" s="42"/>
      <c r="Z30" s="4"/>
      <c r="AA30" s="15"/>
    </row>
    <row r="31" spans="1:27" ht="15" customHeight="1">
      <c r="A31" s="55">
        <v>29</v>
      </c>
      <c r="B31" s="55" t="s">
        <v>1025</v>
      </c>
      <c r="C31" s="56" t="s">
        <v>1024</v>
      </c>
      <c r="D31" s="55" t="s">
        <v>37</v>
      </c>
      <c r="E31" s="56" t="s">
        <v>522</v>
      </c>
      <c r="F31" s="55" t="s">
        <v>58</v>
      </c>
      <c r="G31" s="55">
        <f t="shared" si="0"/>
        <v>37</v>
      </c>
      <c r="H31" s="93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>
        <v>25</v>
      </c>
      <c r="X31" s="55"/>
      <c r="Y31" s="55"/>
      <c r="Z31" s="55">
        <v>12</v>
      </c>
      <c r="AA31" s="15"/>
    </row>
    <row r="32" spans="1:27" ht="15" customHeight="1">
      <c r="A32" s="65">
        <v>30</v>
      </c>
      <c r="B32" s="65" t="s">
        <v>1023</v>
      </c>
      <c r="C32" s="73" t="s">
        <v>1022</v>
      </c>
      <c r="D32" s="65" t="s">
        <v>37</v>
      </c>
      <c r="E32" s="73" t="s">
        <v>736</v>
      </c>
      <c r="F32" s="65" t="s">
        <v>76</v>
      </c>
      <c r="G32" s="65">
        <f t="shared" si="0"/>
        <v>36</v>
      </c>
      <c r="H32" s="93"/>
      <c r="I32" s="65"/>
      <c r="J32" s="65"/>
      <c r="K32" s="65">
        <v>16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>
        <v>20</v>
      </c>
      <c r="X32" s="65"/>
      <c r="Y32" s="65"/>
      <c r="Z32" s="65"/>
      <c r="AA32" s="15"/>
    </row>
    <row r="33" spans="1:27" ht="15" customHeight="1">
      <c r="A33" s="4">
        <v>30</v>
      </c>
      <c r="B33" s="4" t="s">
        <v>1021</v>
      </c>
      <c r="C33" s="5" t="s">
        <v>1020</v>
      </c>
      <c r="D33" s="4" t="s">
        <v>37</v>
      </c>
      <c r="E33" s="5" t="s">
        <v>481</v>
      </c>
      <c r="F33" s="4" t="s">
        <v>76</v>
      </c>
      <c r="G33" s="4">
        <f t="shared" si="0"/>
        <v>35</v>
      </c>
      <c r="H33" s="93"/>
      <c r="I33" s="42"/>
      <c r="J33" s="42"/>
      <c r="K33" s="42">
        <v>10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>
        <v>25</v>
      </c>
      <c r="X33" s="42"/>
      <c r="Y33" s="42"/>
      <c r="Z33" s="4"/>
      <c r="AA33" s="15"/>
    </row>
    <row r="34" spans="1:27" ht="15" customHeight="1">
      <c r="A34" s="4">
        <v>30</v>
      </c>
      <c r="B34" s="4" t="s">
        <v>405</v>
      </c>
      <c r="C34" s="5" t="s">
        <v>411</v>
      </c>
      <c r="D34" s="4" t="s">
        <v>37</v>
      </c>
      <c r="E34" s="5" t="s">
        <v>508</v>
      </c>
      <c r="F34" s="4" t="s">
        <v>15</v>
      </c>
      <c r="G34" s="4">
        <f t="shared" si="0"/>
        <v>35</v>
      </c>
      <c r="H34" s="93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">
        <v>35</v>
      </c>
      <c r="AA34" s="15"/>
    </row>
    <row r="35" spans="1:27" ht="15" customHeight="1">
      <c r="A35" s="4">
        <v>33</v>
      </c>
      <c r="B35" s="4" t="s">
        <v>1019</v>
      </c>
      <c r="C35" s="5" t="s">
        <v>1314</v>
      </c>
      <c r="D35" s="4" t="s">
        <v>37</v>
      </c>
      <c r="E35" s="5" t="s">
        <v>481</v>
      </c>
      <c r="F35" s="4" t="s">
        <v>13</v>
      </c>
      <c r="G35" s="4">
        <f t="shared" si="0"/>
        <v>30</v>
      </c>
      <c r="H35" s="93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>
        <v>30</v>
      </c>
      <c r="X35" s="42"/>
      <c r="Y35" s="42"/>
      <c r="Z35" s="4"/>
      <c r="AA35" s="15"/>
    </row>
    <row r="36" spans="1:27" ht="15" customHeight="1">
      <c r="A36" s="4">
        <v>33</v>
      </c>
      <c r="B36" s="4" t="s">
        <v>889</v>
      </c>
      <c r="C36" s="5" t="s">
        <v>888</v>
      </c>
      <c r="D36" s="4" t="s">
        <v>37</v>
      </c>
      <c r="E36" s="5" t="s">
        <v>488</v>
      </c>
      <c r="F36" s="4" t="s">
        <v>13</v>
      </c>
      <c r="G36" s="4">
        <f aca="true" t="shared" si="1" ref="G36:G67">SUM(I36:Z36)</f>
        <v>30</v>
      </c>
      <c r="H36" s="93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>
        <v>30</v>
      </c>
      <c r="X36" s="42"/>
      <c r="Y36" s="42"/>
      <c r="Z36" s="4"/>
      <c r="AA36" s="15"/>
    </row>
    <row r="37" spans="1:27" ht="15" customHeight="1">
      <c r="A37" s="55">
        <v>35</v>
      </c>
      <c r="B37" s="55" t="s">
        <v>891</v>
      </c>
      <c r="C37" s="56" t="s">
        <v>890</v>
      </c>
      <c r="D37" s="55" t="s">
        <v>37</v>
      </c>
      <c r="E37" s="56" t="s">
        <v>736</v>
      </c>
      <c r="F37" s="55" t="s">
        <v>76</v>
      </c>
      <c r="G37" s="55">
        <f t="shared" si="1"/>
        <v>20</v>
      </c>
      <c r="H37" s="93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>
        <v>20</v>
      </c>
      <c r="X37" s="55"/>
      <c r="Y37" s="55"/>
      <c r="Z37" s="55"/>
      <c r="AA37" s="15"/>
    </row>
    <row r="38" spans="1:27" ht="12.75">
      <c r="A38" s="55">
        <v>35</v>
      </c>
      <c r="B38" s="58" t="s">
        <v>1465</v>
      </c>
      <c r="C38" s="47" t="s">
        <v>1466</v>
      </c>
      <c r="D38" s="55" t="s">
        <v>37</v>
      </c>
      <c r="E38" s="57" t="s">
        <v>1067</v>
      </c>
      <c r="F38" s="55" t="s">
        <v>1068</v>
      </c>
      <c r="G38" s="55">
        <f t="shared" si="1"/>
        <v>20</v>
      </c>
      <c r="H38" s="93"/>
      <c r="I38" s="70"/>
      <c r="J38" s="70"/>
      <c r="K38" s="70"/>
      <c r="L38" s="55">
        <v>20</v>
      </c>
      <c r="M38" s="55"/>
      <c r="N38" s="55"/>
      <c r="O38" s="55"/>
      <c r="P38" s="70"/>
      <c r="Q38" s="70"/>
      <c r="R38" s="55"/>
      <c r="S38" s="55"/>
      <c r="T38" s="55"/>
      <c r="U38" s="70"/>
      <c r="V38" s="70"/>
      <c r="W38" s="70"/>
      <c r="X38" s="70"/>
      <c r="Y38" s="70"/>
      <c r="Z38" s="70"/>
      <c r="AA38" s="15"/>
    </row>
    <row r="39" spans="1:27" ht="12.75">
      <c r="A39" s="55">
        <v>35</v>
      </c>
      <c r="B39" s="58" t="s">
        <v>1518</v>
      </c>
      <c r="C39" s="47" t="s">
        <v>1519</v>
      </c>
      <c r="D39" s="55"/>
      <c r="E39" s="57" t="s">
        <v>481</v>
      </c>
      <c r="F39" s="55" t="s">
        <v>76</v>
      </c>
      <c r="G39" s="55">
        <f t="shared" si="1"/>
        <v>20</v>
      </c>
      <c r="H39" s="93"/>
      <c r="I39" s="70"/>
      <c r="J39" s="70"/>
      <c r="K39" s="55">
        <v>20</v>
      </c>
      <c r="L39" s="55"/>
      <c r="M39" s="70"/>
      <c r="N39" s="70"/>
      <c r="O39" s="55"/>
      <c r="P39" s="70"/>
      <c r="Q39" s="70"/>
      <c r="R39" s="55"/>
      <c r="S39" s="55"/>
      <c r="T39" s="55"/>
      <c r="U39" s="70"/>
      <c r="V39" s="70"/>
      <c r="W39" s="70"/>
      <c r="X39" s="70"/>
      <c r="Y39" s="70"/>
      <c r="Z39" s="70"/>
      <c r="AA39" s="15"/>
    </row>
    <row r="40" spans="1:27" ht="12.75">
      <c r="A40" s="55">
        <v>38</v>
      </c>
      <c r="B40" s="58" t="s">
        <v>622</v>
      </c>
      <c r="C40" s="47" t="s">
        <v>1303</v>
      </c>
      <c r="D40" s="55" t="s">
        <v>37</v>
      </c>
      <c r="E40" s="57" t="s">
        <v>481</v>
      </c>
      <c r="F40" s="55" t="s">
        <v>70</v>
      </c>
      <c r="G40" s="55">
        <f t="shared" si="1"/>
        <v>20</v>
      </c>
      <c r="H40" s="93"/>
      <c r="I40" s="70"/>
      <c r="J40" s="70"/>
      <c r="K40" s="70"/>
      <c r="L40" s="70"/>
      <c r="M40" s="70"/>
      <c r="N40" s="70"/>
      <c r="O40" s="55">
        <v>20</v>
      </c>
      <c r="P40" s="70"/>
      <c r="Q40" s="70"/>
      <c r="R40" s="55"/>
      <c r="S40" s="70"/>
      <c r="T40" s="70"/>
      <c r="U40" s="70"/>
      <c r="V40" s="70"/>
      <c r="W40" s="70"/>
      <c r="X40" s="70"/>
      <c r="Y40" s="70"/>
      <c r="Z40" s="70"/>
      <c r="AA40" s="15"/>
    </row>
    <row r="41" spans="1:27" ht="12.75">
      <c r="A41" s="55">
        <v>39</v>
      </c>
      <c r="B41" s="58" t="s">
        <v>1348</v>
      </c>
      <c r="C41" s="47" t="s">
        <v>1349</v>
      </c>
      <c r="D41" s="55" t="s">
        <v>37</v>
      </c>
      <c r="E41" s="57" t="s">
        <v>492</v>
      </c>
      <c r="F41" s="55" t="s">
        <v>82</v>
      </c>
      <c r="G41" s="55">
        <f t="shared" si="1"/>
        <v>20</v>
      </c>
      <c r="H41" s="93"/>
      <c r="I41" s="70"/>
      <c r="J41" s="70"/>
      <c r="K41" s="70"/>
      <c r="L41" s="70"/>
      <c r="M41" s="70"/>
      <c r="N41" s="55">
        <v>20</v>
      </c>
      <c r="O41" s="55"/>
      <c r="P41" s="70"/>
      <c r="Q41" s="70"/>
      <c r="R41" s="55"/>
      <c r="S41" s="55"/>
      <c r="T41" s="55"/>
      <c r="U41" s="70"/>
      <c r="V41" s="70"/>
      <c r="W41" s="70"/>
      <c r="X41" s="70"/>
      <c r="Y41" s="70"/>
      <c r="Z41" s="70"/>
      <c r="AA41" s="15"/>
    </row>
    <row r="42" spans="1:27" ht="15" customHeight="1">
      <c r="A42" s="55">
        <v>40</v>
      </c>
      <c r="B42" s="58" t="s">
        <v>1247</v>
      </c>
      <c r="C42" s="47" t="s">
        <v>1248</v>
      </c>
      <c r="D42" s="55" t="s">
        <v>37</v>
      </c>
      <c r="E42" s="56" t="s">
        <v>481</v>
      </c>
      <c r="F42" s="55" t="s">
        <v>18</v>
      </c>
      <c r="G42" s="55">
        <f t="shared" si="1"/>
        <v>16</v>
      </c>
      <c r="H42" s="93"/>
      <c r="I42" s="55"/>
      <c r="J42" s="55"/>
      <c r="K42" s="55"/>
      <c r="L42" s="55"/>
      <c r="M42" s="55"/>
      <c r="N42" s="55"/>
      <c r="O42" s="55"/>
      <c r="P42" s="55"/>
      <c r="Q42" s="55"/>
      <c r="R42" s="55">
        <v>16</v>
      </c>
      <c r="S42" s="55"/>
      <c r="T42" s="55"/>
      <c r="U42" s="55"/>
      <c r="V42" s="55"/>
      <c r="W42" s="55"/>
      <c r="X42" s="55"/>
      <c r="Y42" s="55"/>
      <c r="Z42" s="55"/>
      <c r="AA42" s="15"/>
    </row>
    <row r="43" spans="1:27" ht="12.75">
      <c r="A43" s="55">
        <v>40</v>
      </c>
      <c r="B43" s="58" t="s">
        <v>1467</v>
      </c>
      <c r="C43" s="47" t="s">
        <v>1468</v>
      </c>
      <c r="D43" s="55" t="s">
        <v>37</v>
      </c>
      <c r="E43" s="57" t="s">
        <v>1469</v>
      </c>
      <c r="F43" s="55" t="s">
        <v>1068</v>
      </c>
      <c r="G43" s="55">
        <f t="shared" si="1"/>
        <v>16</v>
      </c>
      <c r="H43" s="93"/>
      <c r="I43" s="70"/>
      <c r="J43" s="70"/>
      <c r="K43" s="55"/>
      <c r="L43" s="55">
        <v>16</v>
      </c>
      <c r="M43" s="70"/>
      <c r="N43" s="70"/>
      <c r="O43" s="55"/>
      <c r="P43" s="70"/>
      <c r="Q43" s="70"/>
      <c r="R43" s="55"/>
      <c r="S43" s="55"/>
      <c r="T43" s="55"/>
      <c r="U43" s="70"/>
      <c r="V43" s="70"/>
      <c r="W43" s="70"/>
      <c r="X43" s="70"/>
      <c r="Y43" s="70"/>
      <c r="Z43" s="70"/>
      <c r="AA43" s="15"/>
    </row>
    <row r="44" spans="1:27" ht="12.75">
      <c r="A44" s="55">
        <v>40</v>
      </c>
      <c r="B44" s="58" t="s">
        <v>1294</v>
      </c>
      <c r="C44" s="47" t="s">
        <v>1295</v>
      </c>
      <c r="D44" s="55" t="s">
        <v>37</v>
      </c>
      <c r="E44" s="57" t="s">
        <v>481</v>
      </c>
      <c r="F44" s="55" t="s">
        <v>75</v>
      </c>
      <c r="G44" s="55">
        <f t="shared" si="1"/>
        <v>16</v>
      </c>
      <c r="H44" s="93"/>
      <c r="I44" s="70"/>
      <c r="J44" s="70"/>
      <c r="K44" s="70"/>
      <c r="L44" s="70"/>
      <c r="M44" s="70"/>
      <c r="N44" s="70"/>
      <c r="O44" s="70"/>
      <c r="P44" s="70">
        <v>16</v>
      </c>
      <c r="Q44" s="70"/>
      <c r="R44" s="55"/>
      <c r="S44" s="70"/>
      <c r="T44" s="70"/>
      <c r="U44" s="70"/>
      <c r="V44" s="70"/>
      <c r="W44" s="70"/>
      <c r="X44" s="70"/>
      <c r="Y44" s="70"/>
      <c r="Z44" s="70"/>
      <c r="AA44" s="15"/>
    </row>
    <row r="45" spans="1:27" ht="15" customHeight="1">
      <c r="A45" s="55">
        <v>43</v>
      </c>
      <c r="B45" s="55" t="s">
        <v>1027</v>
      </c>
      <c r="C45" s="56" t="s">
        <v>1026</v>
      </c>
      <c r="D45" s="55" t="s">
        <v>37</v>
      </c>
      <c r="E45" s="56" t="s">
        <v>660</v>
      </c>
      <c r="F45" s="55" t="s">
        <v>70</v>
      </c>
      <c r="G45" s="55">
        <f t="shared" si="1"/>
        <v>15</v>
      </c>
      <c r="H45" s="93"/>
      <c r="I45" s="70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>
        <v>15</v>
      </c>
      <c r="X45" s="55"/>
      <c r="Y45" s="55"/>
      <c r="Z45" s="55"/>
      <c r="AA45" s="15"/>
    </row>
    <row r="46" spans="1:27" ht="15" customHeight="1">
      <c r="A46" s="55">
        <v>43</v>
      </c>
      <c r="B46" s="55" t="s">
        <v>893</v>
      </c>
      <c r="C46" s="56" t="s">
        <v>892</v>
      </c>
      <c r="D46" s="55" t="s">
        <v>37</v>
      </c>
      <c r="E46" s="56" t="s">
        <v>894</v>
      </c>
      <c r="F46" s="55" t="s">
        <v>15</v>
      </c>
      <c r="G46" s="55">
        <f t="shared" si="1"/>
        <v>15</v>
      </c>
      <c r="H46" s="93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>
        <v>15</v>
      </c>
      <c r="X46" s="55"/>
      <c r="Y46" s="55"/>
      <c r="Z46" s="55"/>
      <c r="AA46" s="15"/>
    </row>
    <row r="47" spans="1:27" s="90" customFormat="1" ht="15" customHeight="1">
      <c r="A47" s="55">
        <v>43</v>
      </c>
      <c r="B47" s="55" t="s">
        <v>1586</v>
      </c>
      <c r="C47" s="56" t="s">
        <v>1585</v>
      </c>
      <c r="D47" s="55" t="s">
        <v>37</v>
      </c>
      <c r="E47" s="56" t="s">
        <v>482</v>
      </c>
      <c r="F47" s="55" t="s">
        <v>15</v>
      </c>
      <c r="G47" s="55">
        <f t="shared" si="1"/>
        <v>15</v>
      </c>
      <c r="H47" s="93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>
        <v>15</v>
      </c>
      <c r="AA47" s="89"/>
    </row>
    <row r="48" spans="1:27" ht="15" customHeight="1">
      <c r="A48" s="55">
        <v>46</v>
      </c>
      <c r="B48" s="58" t="s">
        <v>1249</v>
      </c>
      <c r="C48" s="47" t="s">
        <v>1250</v>
      </c>
      <c r="D48" s="55" t="s">
        <v>37</v>
      </c>
      <c r="E48" s="56" t="s">
        <v>481</v>
      </c>
      <c r="F48" s="55" t="s">
        <v>18</v>
      </c>
      <c r="G48" s="55">
        <f t="shared" si="1"/>
        <v>12</v>
      </c>
      <c r="H48" s="93"/>
      <c r="I48" s="55"/>
      <c r="J48" s="55"/>
      <c r="K48" s="55"/>
      <c r="L48" s="55"/>
      <c r="M48" s="55"/>
      <c r="N48" s="55"/>
      <c r="O48" s="55"/>
      <c r="P48" s="55"/>
      <c r="Q48" s="55"/>
      <c r="R48" s="55">
        <v>12</v>
      </c>
      <c r="S48" s="55"/>
      <c r="T48" s="55"/>
      <c r="U48" s="55"/>
      <c r="V48" s="55"/>
      <c r="W48" s="55"/>
      <c r="X48" s="55"/>
      <c r="Y48" s="55"/>
      <c r="Z48" s="55"/>
      <c r="AA48" s="15"/>
    </row>
    <row r="49" spans="1:27" ht="12.75">
      <c r="A49" s="55">
        <v>46</v>
      </c>
      <c r="B49" s="58" t="s">
        <v>1520</v>
      </c>
      <c r="C49" s="47" t="s">
        <v>1521</v>
      </c>
      <c r="D49" s="55"/>
      <c r="E49" s="57" t="s">
        <v>736</v>
      </c>
      <c r="F49" s="55" t="s">
        <v>76</v>
      </c>
      <c r="G49" s="55">
        <f t="shared" si="1"/>
        <v>12</v>
      </c>
      <c r="H49" s="93"/>
      <c r="I49" s="70"/>
      <c r="J49" s="70"/>
      <c r="K49" s="55">
        <v>12</v>
      </c>
      <c r="L49" s="55"/>
      <c r="M49" s="70"/>
      <c r="N49" s="70"/>
      <c r="O49" s="55"/>
      <c r="P49" s="70"/>
      <c r="Q49" s="70"/>
      <c r="R49" s="55"/>
      <c r="S49" s="55"/>
      <c r="T49" s="55"/>
      <c r="U49" s="70"/>
      <c r="V49" s="70"/>
      <c r="W49" s="70"/>
      <c r="X49" s="70"/>
      <c r="Y49" s="70"/>
      <c r="Z49" s="70"/>
      <c r="AA49" s="15"/>
    </row>
    <row r="50" spans="1:27" ht="12.75">
      <c r="A50" s="55">
        <v>46</v>
      </c>
      <c r="B50" s="58" t="s">
        <v>1296</v>
      </c>
      <c r="C50" s="47" t="s">
        <v>1297</v>
      </c>
      <c r="D50" s="55" t="s">
        <v>37</v>
      </c>
      <c r="E50" s="57" t="s">
        <v>486</v>
      </c>
      <c r="F50" s="55" t="s">
        <v>75</v>
      </c>
      <c r="G50" s="55">
        <f t="shared" si="1"/>
        <v>12</v>
      </c>
      <c r="H50" s="93"/>
      <c r="I50" s="70"/>
      <c r="J50" s="70"/>
      <c r="K50" s="70"/>
      <c r="L50" s="70"/>
      <c r="M50" s="70"/>
      <c r="N50" s="70"/>
      <c r="O50" s="70"/>
      <c r="P50" s="70">
        <v>12</v>
      </c>
      <c r="Q50" s="70"/>
      <c r="R50" s="55"/>
      <c r="S50" s="70"/>
      <c r="T50" s="70"/>
      <c r="U50" s="70"/>
      <c r="V50" s="70"/>
      <c r="W50" s="70"/>
      <c r="X50" s="70"/>
      <c r="Y50" s="70"/>
      <c r="Z50" s="70"/>
      <c r="AA50" s="15"/>
    </row>
    <row r="51" spans="1:27" ht="12.75">
      <c r="A51" s="55">
        <v>46</v>
      </c>
      <c r="B51" s="58" t="s">
        <v>1470</v>
      </c>
      <c r="C51" s="47" t="s">
        <v>1548</v>
      </c>
      <c r="D51" s="55" t="s">
        <v>37</v>
      </c>
      <c r="E51" s="57" t="s">
        <v>1067</v>
      </c>
      <c r="F51" s="55" t="s">
        <v>1068</v>
      </c>
      <c r="G51" s="55">
        <f t="shared" si="1"/>
        <v>12</v>
      </c>
      <c r="H51" s="93"/>
      <c r="I51" s="70"/>
      <c r="J51" s="70"/>
      <c r="K51" s="55"/>
      <c r="L51" s="55">
        <v>12</v>
      </c>
      <c r="M51" s="70"/>
      <c r="N51" s="70"/>
      <c r="O51" s="55"/>
      <c r="P51" s="70"/>
      <c r="Q51" s="70"/>
      <c r="R51" s="55"/>
      <c r="S51" s="55"/>
      <c r="T51" s="55"/>
      <c r="U51" s="70"/>
      <c r="V51" s="70"/>
      <c r="W51" s="70"/>
      <c r="X51" s="70"/>
      <c r="Y51" s="70"/>
      <c r="Z51" s="70"/>
      <c r="AA51" s="15"/>
    </row>
    <row r="52" spans="1:27" s="90" customFormat="1" ht="12.75">
      <c r="A52" s="55">
        <v>46</v>
      </c>
      <c r="B52" s="58" t="s">
        <v>1587</v>
      </c>
      <c r="C52" s="47" t="s">
        <v>1588</v>
      </c>
      <c r="D52" s="55" t="s">
        <v>37</v>
      </c>
      <c r="E52" s="57" t="s">
        <v>498</v>
      </c>
      <c r="F52" s="55" t="s">
        <v>15</v>
      </c>
      <c r="G52" s="55">
        <f t="shared" si="1"/>
        <v>12</v>
      </c>
      <c r="H52" s="93"/>
      <c r="I52" s="70"/>
      <c r="J52" s="70"/>
      <c r="K52" s="55"/>
      <c r="L52" s="55"/>
      <c r="M52" s="70"/>
      <c r="N52" s="70"/>
      <c r="O52" s="55"/>
      <c r="P52" s="70"/>
      <c r="Q52" s="70"/>
      <c r="R52" s="55"/>
      <c r="S52" s="55"/>
      <c r="T52" s="55"/>
      <c r="U52" s="70"/>
      <c r="V52" s="70"/>
      <c r="W52" s="70"/>
      <c r="X52" s="70"/>
      <c r="Y52" s="70"/>
      <c r="Z52" s="55">
        <v>12</v>
      </c>
      <c r="AA52" s="89"/>
    </row>
    <row r="53" spans="1:27" s="90" customFormat="1" ht="12.75">
      <c r="A53" s="55">
        <v>51</v>
      </c>
      <c r="B53" s="58" t="s">
        <v>1589</v>
      </c>
      <c r="C53" s="47" t="s">
        <v>1590</v>
      </c>
      <c r="D53" s="55" t="s">
        <v>37</v>
      </c>
      <c r="E53" s="57" t="s">
        <v>468</v>
      </c>
      <c r="F53" s="55" t="s">
        <v>15</v>
      </c>
      <c r="G53" s="55">
        <f t="shared" si="1"/>
        <v>10</v>
      </c>
      <c r="H53" s="93"/>
      <c r="I53" s="70"/>
      <c r="J53" s="70"/>
      <c r="K53" s="55"/>
      <c r="L53" s="55"/>
      <c r="M53" s="70"/>
      <c r="N53" s="70"/>
      <c r="O53" s="55"/>
      <c r="P53" s="70"/>
      <c r="Q53" s="70"/>
      <c r="R53" s="55"/>
      <c r="S53" s="55"/>
      <c r="T53" s="55"/>
      <c r="U53" s="70"/>
      <c r="V53" s="70"/>
      <c r="W53" s="70"/>
      <c r="X53" s="70"/>
      <c r="Y53" s="70"/>
      <c r="Z53" s="55">
        <v>10</v>
      </c>
      <c r="AA53" s="89"/>
    </row>
    <row r="54" spans="1:27" s="90" customFormat="1" ht="12.75">
      <c r="A54" s="55">
        <v>51</v>
      </c>
      <c r="B54" s="58" t="s">
        <v>1591</v>
      </c>
      <c r="C54" s="47" t="s">
        <v>1592</v>
      </c>
      <c r="D54" s="55" t="s">
        <v>37</v>
      </c>
      <c r="E54" s="57" t="s">
        <v>532</v>
      </c>
      <c r="F54" s="55" t="s">
        <v>15</v>
      </c>
      <c r="G54" s="55">
        <f t="shared" si="1"/>
        <v>10</v>
      </c>
      <c r="H54" s="93"/>
      <c r="I54" s="70"/>
      <c r="J54" s="70"/>
      <c r="K54" s="55"/>
      <c r="L54" s="55"/>
      <c r="M54" s="70"/>
      <c r="N54" s="70"/>
      <c r="O54" s="55"/>
      <c r="P54" s="70"/>
      <c r="Q54" s="70"/>
      <c r="R54" s="55"/>
      <c r="S54" s="55"/>
      <c r="T54" s="55"/>
      <c r="U54" s="70"/>
      <c r="V54" s="70"/>
      <c r="W54" s="70"/>
      <c r="X54" s="70"/>
      <c r="Y54" s="70"/>
      <c r="Z54" s="55">
        <v>10</v>
      </c>
      <c r="AA54" s="89"/>
    </row>
    <row r="55" spans="1:27" s="90" customFormat="1" ht="12.75">
      <c r="A55" s="55">
        <v>51</v>
      </c>
      <c r="B55" s="58" t="s">
        <v>1251</v>
      </c>
      <c r="C55" s="47" t="s">
        <v>1252</v>
      </c>
      <c r="D55" s="55" t="s">
        <v>37</v>
      </c>
      <c r="E55" s="57" t="s">
        <v>519</v>
      </c>
      <c r="F55" s="55" t="s">
        <v>18</v>
      </c>
      <c r="G55" s="55">
        <f t="shared" si="1"/>
        <v>10</v>
      </c>
      <c r="H55" s="93"/>
      <c r="I55" s="55"/>
      <c r="J55" s="55"/>
      <c r="K55" s="55"/>
      <c r="L55" s="55"/>
      <c r="M55" s="55"/>
      <c r="N55" s="55"/>
      <c r="O55" s="55"/>
      <c r="P55" s="55"/>
      <c r="Q55" s="55"/>
      <c r="R55" s="55">
        <v>10</v>
      </c>
      <c r="S55" s="55"/>
      <c r="T55" s="55"/>
      <c r="U55" s="55"/>
      <c r="V55" s="55"/>
      <c r="W55" s="55"/>
      <c r="X55" s="55"/>
      <c r="Y55" s="55"/>
      <c r="Z55" s="55"/>
      <c r="AA55" s="15"/>
    </row>
    <row r="56" spans="1:27" ht="15" customHeight="1">
      <c r="A56" s="55">
        <v>51</v>
      </c>
      <c r="B56" s="58" t="s">
        <v>652</v>
      </c>
      <c r="C56" s="47" t="s">
        <v>1286</v>
      </c>
      <c r="D56" s="55" t="s">
        <v>37</v>
      </c>
      <c r="E56" s="57" t="s">
        <v>481</v>
      </c>
      <c r="F56" s="55" t="s">
        <v>545</v>
      </c>
      <c r="G56" s="55">
        <f t="shared" si="1"/>
        <v>10</v>
      </c>
      <c r="H56" s="93"/>
      <c r="I56" s="70"/>
      <c r="J56" s="70"/>
      <c r="K56" s="70"/>
      <c r="L56" s="70"/>
      <c r="M56" s="70"/>
      <c r="N56" s="70"/>
      <c r="O56" s="55"/>
      <c r="P56" s="70"/>
      <c r="Q56" s="55">
        <v>10</v>
      </c>
      <c r="R56" s="55"/>
      <c r="S56" s="70"/>
      <c r="T56" s="70"/>
      <c r="U56" s="70"/>
      <c r="V56" s="70"/>
      <c r="W56" s="70"/>
      <c r="X56" s="70"/>
      <c r="Y56" s="70"/>
      <c r="Z56" s="70"/>
      <c r="AA56" s="15"/>
    </row>
    <row r="57" spans="1:27" ht="12.75">
      <c r="A57" s="55">
        <v>55</v>
      </c>
      <c r="B57" s="58" t="s">
        <v>1522</v>
      </c>
      <c r="C57" s="47" t="s">
        <v>1523</v>
      </c>
      <c r="D57" s="55"/>
      <c r="E57" s="57" t="s">
        <v>481</v>
      </c>
      <c r="F57" s="55" t="s">
        <v>76</v>
      </c>
      <c r="G57" s="55">
        <f t="shared" si="1"/>
        <v>8</v>
      </c>
      <c r="H57" s="93"/>
      <c r="I57" s="70"/>
      <c r="J57" s="70"/>
      <c r="K57" s="55">
        <v>8</v>
      </c>
      <c r="L57" s="55"/>
      <c r="M57" s="70"/>
      <c r="N57" s="70"/>
      <c r="O57" s="55"/>
      <c r="P57" s="70"/>
      <c r="Q57" s="70"/>
      <c r="R57" s="55"/>
      <c r="S57" s="55"/>
      <c r="T57" s="55"/>
      <c r="U57" s="70"/>
      <c r="V57" s="70"/>
      <c r="W57" s="70"/>
      <c r="X57" s="70"/>
      <c r="Y57" s="70"/>
      <c r="Z57" s="70"/>
      <c r="AA57" s="15"/>
    </row>
    <row r="58" spans="1:27" ht="12.75">
      <c r="A58" s="55">
        <v>55</v>
      </c>
      <c r="B58" s="58" t="s">
        <v>704</v>
      </c>
      <c r="C58" s="47" t="s">
        <v>703</v>
      </c>
      <c r="D58" s="55" t="s">
        <v>37</v>
      </c>
      <c r="E58" s="57" t="s">
        <v>467</v>
      </c>
      <c r="F58" s="55" t="s">
        <v>18</v>
      </c>
      <c r="G58" s="55">
        <f t="shared" si="1"/>
        <v>8</v>
      </c>
      <c r="H58" s="93"/>
      <c r="I58" s="55"/>
      <c r="J58" s="55"/>
      <c r="K58" s="55"/>
      <c r="L58" s="55"/>
      <c r="M58" s="55"/>
      <c r="N58" s="55"/>
      <c r="O58" s="55"/>
      <c r="P58" s="55"/>
      <c r="Q58" s="55"/>
      <c r="R58" s="55">
        <v>8</v>
      </c>
      <c r="S58" s="55"/>
      <c r="T58" s="55"/>
      <c r="U58" s="55"/>
      <c r="V58" s="55"/>
      <c r="W58" s="55"/>
      <c r="X58" s="55"/>
      <c r="Y58" s="55"/>
      <c r="Z58" s="55"/>
      <c r="AA58" s="15"/>
    </row>
    <row r="59" spans="1:27" ht="15" customHeight="1">
      <c r="A59" s="55">
        <v>55</v>
      </c>
      <c r="B59" s="58" t="s">
        <v>220</v>
      </c>
      <c r="C59" s="47" t="s">
        <v>225</v>
      </c>
      <c r="D59" s="55" t="s">
        <v>37</v>
      </c>
      <c r="E59" s="57" t="s">
        <v>481</v>
      </c>
      <c r="F59" s="55" t="s">
        <v>70</v>
      </c>
      <c r="G59" s="55">
        <f t="shared" si="1"/>
        <v>8</v>
      </c>
      <c r="H59" s="93"/>
      <c r="I59" s="70"/>
      <c r="J59" s="70"/>
      <c r="K59" s="70"/>
      <c r="L59" s="70"/>
      <c r="M59" s="70"/>
      <c r="N59" s="55"/>
      <c r="O59" s="55">
        <v>8</v>
      </c>
      <c r="P59" s="70"/>
      <c r="Q59" s="70"/>
      <c r="R59" s="55"/>
      <c r="S59" s="70"/>
      <c r="T59" s="70"/>
      <c r="U59" s="70"/>
      <c r="V59" s="70"/>
      <c r="W59" s="70"/>
      <c r="X59" s="70"/>
      <c r="Y59" s="70"/>
      <c r="Z59" s="70"/>
      <c r="AA59" s="15"/>
    </row>
    <row r="60" spans="1:27" ht="12.75">
      <c r="A60" s="55">
        <v>58</v>
      </c>
      <c r="B60" s="58" t="s">
        <v>1593</v>
      </c>
      <c r="C60" s="47" t="s">
        <v>1594</v>
      </c>
      <c r="D60" s="55" t="s">
        <v>37</v>
      </c>
      <c r="E60" s="57" t="s">
        <v>536</v>
      </c>
      <c r="F60" s="55" t="s">
        <v>15</v>
      </c>
      <c r="G60" s="55">
        <f t="shared" si="1"/>
        <v>7</v>
      </c>
      <c r="H60" s="93"/>
      <c r="I60" s="70"/>
      <c r="J60" s="70"/>
      <c r="K60" s="55"/>
      <c r="L60" s="55"/>
      <c r="M60" s="70"/>
      <c r="N60" s="70"/>
      <c r="O60" s="55"/>
      <c r="P60" s="70"/>
      <c r="Q60" s="70"/>
      <c r="R60" s="55"/>
      <c r="S60" s="55"/>
      <c r="T60" s="55"/>
      <c r="U60" s="70"/>
      <c r="V60" s="70"/>
      <c r="W60" s="70"/>
      <c r="X60" s="70"/>
      <c r="Y60" s="70"/>
      <c r="Z60" s="55">
        <v>7</v>
      </c>
      <c r="AA60" s="89"/>
    </row>
    <row r="61" spans="1:27" ht="15" customHeight="1">
      <c r="A61" s="55">
        <v>59</v>
      </c>
      <c r="B61" s="58" t="s">
        <v>1253</v>
      </c>
      <c r="C61" s="47" t="s">
        <v>1254</v>
      </c>
      <c r="D61" s="55" t="s">
        <v>37</v>
      </c>
      <c r="E61" s="47" t="s">
        <v>711</v>
      </c>
      <c r="F61" s="55" t="s">
        <v>18</v>
      </c>
      <c r="G61" s="55">
        <f t="shared" si="1"/>
        <v>6</v>
      </c>
      <c r="H61" s="93"/>
      <c r="I61" s="55"/>
      <c r="J61" s="55"/>
      <c r="K61" s="55"/>
      <c r="L61" s="55"/>
      <c r="M61" s="55"/>
      <c r="N61" s="55"/>
      <c r="O61" s="55"/>
      <c r="P61" s="55"/>
      <c r="Q61" s="55"/>
      <c r="R61" s="55">
        <v>6</v>
      </c>
      <c r="S61" s="55"/>
      <c r="T61" s="55"/>
      <c r="U61" s="55"/>
      <c r="V61" s="55"/>
      <c r="W61" s="55"/>
      <c r="X61" s="55"/>
      <c r="Y61" s="55"/>
      <c r="Z61" s="55"/>
      <c r="AA61" s="15"/>
    </row>
    <row r="62" spans="1:27" ht="12.75">
      <c r="A62" s="55">
        <v>59</v>
      </c>
      <c r="B62" s="58" t="s">
        <v>647</v>
      </c>
      <c r="C62" s="47" t="s">
        <v>1305</v>
      </c>
      <c r="D62" s="55" t="s">
        <v>37</v>
      </c>
      <c r="E62" s="57" t="s">
        <v>562</v>
      </c>
      <c r="F62" s="55" t="s">
        <v>70</v>
      </c>
      <c r="G62" s="55">
        <f t="shared" si="1"/>
        <v>6</v>
      </c>
      <c r="H62" s="93"/>
      <c r="I62" s="70"/>
      <c r="J62" s="70"/>
      <c r="K62" s="70"/>
      <c r="L62" s="70"/>
      <c r="M62" s="70"/>
      <c r="N62" s="55"/>
      <c r="O62" s="55">
        <v>6</v>
      </c>
      <c r="P62" s="70"/>
      <c r="Q62" s="70"/>
      <c r="R62" s="55"/>
      <c r="S62" s="70"/>
      <c r="T62" s="70"/>
      <c r="U62" s="70"/>
      <c r="V62" s="70"/>
      <c r="W62" s="70"/>
      <c r="X62" s="70"/>
      <c r="Y62" s="70"/>
      <c r="Z62" s="70"/>
      <c r="AA62" s="15"/>
    </row>
    <row r="63" spans="1:27" ht="12.75">
      <c r="A63" s="55">
        <v>61</v>
      </c>
      <c r="B63" s="58" t="s">
        <v>1524</v>
      </c>
      <c r="C63" s="47" t="s">
        <v>1525</v>
      </c>
      <c r="D63" s="55" t="s">
        <v>37</v>
      </c>
      <c r="E63" s="47" t="s">
        <v>531</v>
      </c>
      <c r="F63" s="55" t="s">
        <v>76</v>
      </c>
      <c r="G63" s="55">
        <f t="shared" si="1"/>
        <v>4</v>
      </c>
      <c r="H63" s="93"/>
      <c r="I63" s="70"/>
      <c r="J63" s="70"/>
      <c r="K63" s="55">
        <v>4</v>
      </c>
      <c r="L63" s="55"/>
      <c r="M63" s="70"/>
      <c r="N63" s="70"/>
      <c r="O63" s="55"/>
      <c r="P63" s="70"/>
      <c r="Q63" s="70"/>
      <c r="R63" s="55"/>
      <c r="S63" s="55"/>
      <c r="T63" s="55"/>
      <c r="U63" s="70"/>
      <c r="V63" s="70"/>
      <c r="W63" s="70"/>
      <c r="X63" s="70"/>
      <c r="Y63" s="70"/>
      <c r="Z63" s="70"/>
      <c r="AA63" s="15"/>
    </row>
    <row r="64" spans="1:27" ht="12.75">
      <c r="A64" s="55">
        <v>61</v>
      </c>
      <c r="B64" s="58" t="s">
        <v>1365</v>
      </c>
      <c r="C64" s="47" t="s">
        <v>1366</v>
      </c>
      <c r="D64" s="55" t="s">
        <v>37</v>
      </c>
      <c r="E64" s="57" t="s">
        <v>480</v>
      </c>
      <c r="F64" s="55" t="s">
        <v>15</v>
      </c>
      <c r="G64" s="55">
        <f t="shared" si="1"/>
        <v>4</v>
      </c>
      <c r="H64" s="93"/>
      <c r="I64" s="70"/>
      <c r="J64" s="70"/>
      <c r="K64" s="70"/>
      <c r="L64" s="70"/>
      <c r="M64" s="55"/>
      <c r="N64" s="55"/>
      <c r="O64" s="55"/>
      <c r="P64" s="70"/>
      <c r="Q64" s="70"/>
      <c r="R64" s="55"/>
      <c r="S64" s="55">
        <v>4</v>
      </c>
      <c r="T64" s="55"/>
      <c r="U64" s="70"/>
      <c r="V64" s="70"/>
      <c r="W64" s="70"/>
      <c r="X64" s="70"/>
      <c r="Y64" s="70"/>
      <c r="Z64" s="70"/>
      <c r="AA64" s="15"/>
    </row>
    <row r="65" spans="1:27" ht="12.75">
      <c r="A65" s="55">
        <v>61</v>
      </c>
      <c r="B65" s="58" t="s">
        <v>1255</v>
      </c>
      <c r="C65" s="47" t="s">
        <v>1256</v>
      </c>
      <c r="D65" s="55" t="s">
        <v>37</v>
      </c>
      <c r="E65" s="57" t="s">
        <v>481</v>
      </c>
      <c r="F65" s="55" t="s">
        <v>18</v>
      </c>
      <c r="G65" s="55">
        <f t="shared" si="1"/>
        <v>4</v>
      </c>
      <c r="H65" s="93"/>
      <c r="I65" s="70"/>
      <c r="J65" s="70"/>
      <c r="K65" s="70"/>
      <c r="L65" s="70"/>
      <c r="M65" s="70"/>
      <c r="N65" s="70"/>
      <c r="O65" s="70"/>
      <c r="P65" s="70"/>
      <c r="Q65" s="55"/>
      <c r="R65" s="55">
        <v>4</v>
      </c>
      <c r="S65" s="70"/>
      <c r="T65" s="70"/>
      <c r="U65" s="70"/>
      <c r="V65" s="70"/>
      <c r="W65" s="70"/>
      <c r="X65" s="70"/>
      <c r="Y65" s="70"/>
      <c r="Z65" s="70"/>
      <c r="AA65" s="15"/>
    </row>
    <row r="66" spans="1:27" ht="12.75">
      <c r="A66" s="55">
        <v>64</v>
      </c>
      <c r="B66" s="58" t="s">
        <v>1257</v>
      </c>
      <c r="C66" s="47" t="s">
        <v>1258</v>
      </c>
      <c r="D66" s="55" t="s">
        <v>37</v>
      </c>
      <c r="E66" s="57" t="s">
        <v>711</v>
      </c>
      <c r="F66" s="55" t="s">
        <v>18</v>
      </c>
      <c r="G66" s="55">
        <f t="shared" si="1"/>
        <v>2</v>
      </c>
      <c r="H66" s="93"/>
      <c r="I66" s="70"/>
      <c r="J66" s="70"/>
      <c r="K66" s="70"/>
      <c r="L66" s="55"/>
      <c r="M66" s="70"/>
      <c r="N66" s="70"/>
      <c r="O66" s="55"/>
      <c r="P66" s="70"/>
      <c r="Q66" s="55"/>
      <c r="R66" s="55">
        <v>2</v>
      </c>
      <c r="S66" s="70"/>
      <c r="T66" s="70"/>
      <c r="U66" s="70"/>
      <c r="V66" s="70"/>
      <c r="W66" s="70"/>
      <c r="X66" s="70"/>
      <c r="Y66" s="70"/>
      <c r="Z66" s="70"/>
      <c r="AA66" s="15"/>
    </row>
    <row r="67" spans="1:27" ht="12.75">
      <c r="A67" s="55">
        <v>64</v>
      </c>
      <c r="B67" s="58" t="s">
        <v>1367</v>
      </c>
      <c r="C67" s="47" t="s">
        <v>1368</v>
      </c>
      <c r="D67" s="55" t="s">
        <v>37</v>
      </c>
      <c r="E67" s="57" t="s">
        <v>1339</v>
      </c>
      <c r="F67" s="55" t="s">
        <v>70</v>
      </c>
      <c r="G67" s="55">
        <f t="shared" si="1"/>
        <v>2</v>
      </c>
      <c r="H67" s="93"/>
      <c r="I67" s="70"/>
      <c r="J67" s="70"/>
      <c r="K67" s="70"/>
      <c r="L67" s="55"/>
      <c r="M67" s="55"/>
      <c r="N67" s="55"/>
      <c r="O67" s="55"/>
      <c r="P67" s="70"/>
      <c r="Q67" s="70"/>
      <c r="R67" s="55"/>
      <c r="S67" s="55">
        <v>2</v>
      </c>
      <c r="T67" s="55"/>
      <c r="U67" s="70"/>
      <c r="V67" s="70"/>
      <c r="W67" s="70"/>
      <c r="X67" s="70"/>
      <c r="Y67" s="70"/>
      <c r="Z67" s="70"/>
      <c r="AA67" s="15"/>
    </row>
    <row r="68" spans="1:27" ht="15" customHeight="1">
      <c r="A68" s="68"/>
      <c r="B68" s="68"/>
      <c r="C68" s="63"/>
      <c r="D68" s="68"/>
      <c r="E68" s="63"/>
      <c r="F68" s="68"/>
      <c r="G68" s="55"/>
      <c r="H68" s="12"/>
      <c r="I68" s="55"/>
      <c r="J68" s="55"/>
      <c r="K68" s="55"/>
      <c r="L68" s="55"/>
      <c r="M68" s="55"/>
      <c r="N68" s="55"/>
      <c r="O68" s="55"/>
      <c r="P68" s="55"/>
      <c r="Q68" s="55"/>
      <c r="R68" s="59"/>
      <c r="S68" s="55"/>
      <c r="T68" s="55"/>
      <c r="U68" s="55"/>
      <c r="V68" s="55"/>
      <c r="W68" s="55"/>
      <c r="X68" s="55"/>
      <c r="Y68" s="55"/>
      <c r="Z68" s="55"/>
      <c r="AA68" s="15"/>
    </row>
    <row r="69" spans="1:27" ht="4.5" customHeight="1">
      <c r="A69" s="17"/>
      <c r="B69" s="18"/>
      <c r="C69" s="13"/>
      <c r="D69" s="13"/>
      <c r="E69" s="13"/>
      <c r="F69" s="19"/>
      <c r="G69" s="18"/>
      <c r="H69" s="13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16"/>
    </row>
    <row r="70" ht="4.5" customHeight="1">
      <c r="G70" s="2"/>
    </row>
  </sheetData>
  <sheetProtection/>
  <mergeCells count="22">
    <mergeCell ref="Z1:Z2"/>
    <mergeCell ref="V1:V2"/>
    <mergeCell ref="S1:S2"/>
    <mergeCell ref="R1:R2"/>
    <mergeCell ref="L1:L2"/>
    <mergeCell ref="N1:N2"/>
    <mergeCell ref="K1:K2"/>
    <mergeCell ref="AA1:AA2"/>
    <mergeCell ref="A2:G2"/>
    <mergeCell ref="X1:X2"/>
    <mergeCell ref="W1:W2"/>
    <mergeCell ref="U1:U2"/>
    <mergeCell ref="J1:J2"/>
    <mergeCell ref="A1:G1"/>
    <mergeCell ref="H1:H2"/>
    <mergeCell ref="I1:I2"/>
    <mergeCell ref="Y1:Y2"/>
    <mergeCell ref="Q1:Q2"/>
    <mergeCell ref="P1:P2"/>
    <mergeCell ref="M1:M2"/>
    <mergeCell ref="T1:T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Y56"/>
  <sheetViews>
    <sheetView zoomScale="80" zoomScaleNormal="80" zoomScalePageLayoutView="0" workbookViewId="0" topLeftCell="A1">
      <selection activeCell="A4" sqref="A4:X5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23" width="6.28125" style="9" customWidth="1"/>
    <col min="24" max="24" width="6.28125" style="10" customWidth="1"/>
    <col min="25" max="25" width="0.85546875" style="8" customWidth="1"/>
  </cols>
  <sheetData>
    <row r="1" spans="1:25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1493</v>
      </c>
      <c r="K1" s="104" t="s">
        <v>1412</v>
      </c>
      <c r="L1" s="104" t="s">
        <v>1347</v>
      </c>
      <c r="M1" s="104" t="s">
        <v>1304</v>
      </c>
      <c r="N1" s="104" t="s">
        <v>1293</v>
      </c>
      <c r="O1" s="104" t="s">
        <v>1277</v>
      </c>
      <c r="P1" s="104" t="s">
        <v>1190</v>
      </c>
      <c r="Q1" s="104" t="s">
        <v>1136</v>
      </c>
      <c r="R1" s="97" t="s">
        <v>1053</v>
      </c>
      <c r="S1" s="104" t="s">
        <v>1036</v>
      </c>
      <c r="T1" s="104" t="s">
        <v>1450</v>
      </c>
      <c r="U1" s="97" t="s">
        <v>885</v>
      </c>
      <c r="V1" s="97" t="s">
        <v>689</v>
      </c>
      <c r="W1" s="97" t="s">
        <v>565</v>
      </c>
      <c r="X1" s="97" t="s">
        <v>491</v>
      </c>
      <c r="Y1" s="96"/>
    </row>
    <row r="2" spans="1:25" s="3" customFormat="1" ht="69.75" customHeight="1">
      <c r="A2" s="98" t="s">
        <v>129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105"/>
      <c r="M2" s="105"/>
      <c r="N2" s="105"/>
      <c r="O2" s="105"/>
      <c r="P2" s="105"/>
      <c r="Q2" s="105"/>
      <c r="R2" s="97"/>
      <c r="S2" s="105"/>
      <c r="T2" s="105"/>
      <c r="U2" s="97"/>
      <c r="V2" s="97"/>
      <c r="W2" s="97"/>
      <c r="X2" s="97"/>
      <c r="Y2" s="96"/>
    </row>
    <row r="3" spans="1:2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1137</v>
      </c>
      <c r="Q3" s="24" t="s">
        <v>1137</v>
      </c>
      <c r="R3" s="24" t="s">
        <v>690</v>
      </c>
      <c r="S3" s="24" t="s">
        <v>1037</v>
      </c>
      <c r="T3" s="24" t="s">
        <v>1037</v>
      </c>
      <c r="U3" s="24" t="s">
        <v>861</v>
      </c>
      <c r="V3" s="24" t="s">
        <v>690</v>
      </c>
      <c r="W3" s="24" t="s">
        <v>457</v>
      </c>
      <c r="X3" s="26" t="s">
        <v>457</v>
      </c>
      <c r="Y3" s="14"/>
    </row>
    <row r="4" spans="1:25" ht="15" customHeight="1">
      <c r="A4" s="4">
        <v>1</v>
      </c>
      <c r="B4" s="4" t="s">
        <v>168</v>
      </c>
      <c r="C4" s="5" t="s">
        <v>419</v>
      </c>
      <c r="D4" s="4" t="s">
        <v>38</v>
      </c>
      <c r="E4" s="5" t="s">
        <v>510</v>
      </c>
      <c r="F4" s="4" t="s">
        <v>70</v>
      </c>
      <c r="G4" s="4">
        <f aca="true" t="shared" si="0" ref="G4:G35">SUM(I4:X4)</f>
        <v>275</v>
      </c>
      <c r="H4" s="93"/>
      <c r="I4" s="42"/>
      <c r="J4" s="42"/>
      <c r="K4" s="42"/>
      <c r="L4" s="42"/>
      <c r="M4" s="42"/>
      <c r="N4" s="42"/>
      <c r="O4" s="42">
        <v>20</v>
      </c>
      <c r="P4" s="42"/>
      <c r="Q4" s="42"/>
      <c r="R4" s="42"/>
      <c r="S4" s="42">
        <v>40</v>
      </c>
      <c r="T4" s="42"/>
      <c r="U4" s="42">
        <v>80</v>
      </c>
      <c r="V4" s="42">
        <v>30</v>
      </c>
      <c r="W4" s="42">
        <v>75</v>
      </c>
      <c r="X4" s="4">
        <v>30</v>
      </c>
      <c r="Y4" s="15"/>
    </row>
    <row r="5" spans="1:25" ht="15" customHeight="1">
      <c r="A5" s="4">
        <v>2</v>
      </c>
      <c r="B5" s="4" t="s">
        <v>1002</v>
      </c>
      <c r="C5" s="5" t="s">
        <v>1001</v>
      </c>
      <c r="D5" s="4" t="s">
        <v>38</v>
      </c>
      <c r="E5" s="5" t="s">
        <v>481</v>
      </c>
      <c r="F5" s="4" t="s">
        <v>13</v>
      </c>
      <c r="G5" s="4">
        <f t="shared" si="0"/>
        <v>242</v>
      </c>
      <c r="H5" s="93"/>
      <c r="I5" s="42"/>
      <c r="J5" s="42"/>
      <c r="K5" s="42"/>
      <c r="L5" s="42"/>
      <c r="M5" s="42">
        <v>12</v>
      </c>
      <c r="N5" s="42"/>
      <c r="O5" s="42"/>
      <c r="P5" s="42"/>
      <c r="Q5" s="42"/>
      <c r="R5" s="42">
        <v>100</v>
      </c>
      <c r="S5" s="42"/>
      <c r="T5" s="42"/>
      <c r="U5" s="42">
        <v>130</v>
      </c>
      <c r="V5" s="42"/>
      <c r="W5" s="42"/>
      <c r="X5" s="4"/>
      <c r="Y5" s="15"/>
    </row>
    <row r="6" spans="1:25" ht="15" customHeight="1">
      <c r="A6" s="4">
        <v>3</v>
      </c>
      <c r="B6" s="4" t="s">
        <v>293</v>
      </c>
      <c r="C6" s="5" t="s">
        <v>298</v>
      </c>
      <c r="D6" s="4" t="s">
        <v>38</v>
      </c>
      <c r="E6" s="5" t="s">
        <v>478</v>
      </c>
      <c r="F6" s="4" t="s">
        <v>15</v>
      </c>
      <c r="G6" s="4">
        <f t="shared" si="0"/>
        <v>225</v>
      </c>
      <c r="H6" s="93"/>
      <c r="I6" s="42"/>
      <c r="J6" s="42"/>
      <c r="K6" s="42"/>
      <c r="L6" s="42"/>
      <c r="M6" s="42"/>
      <c r="N6" s="42"/>
      <c r="O6" s="42"/>
      <c r="P6" s="42"/>
      <c r="Q6" s="42">
        <v>20</v>
      </c>
      <c r="R6" s="42"/>
      <c r="S6" s="42"/>
      <c r="T6" s="42"/>
      <c r="U6" s="42">
        <v>150</v>
      </c>
      <c r="V6" s="42"/>
      <c r="W6" s="42"/>
      <c r="X6" s="4">
        <v>55</v>
      </c>
      <c r="Y6" s="15"/>
    </row>
    <row r="7" spans="1:25" ht="15" customHeight="1">
      <c r="A7" s="4">
        <v>4</v>
      </c>
      <c r="B7" s="4" t="s">
        <v>624</v>
      </c>
      <c r="C7" s="5" t="s">
        <v>625</v>
      </c>
      <c r="D7" s="4" t="s">
        <v>38</v>
      </c>
      <c r="E7" s="5" t="s">
        <v>481</v>
      </c>
      <c r="F7" s="4" t="s">
        <v>545</v>
      </c>
      <c r="G7" s="4">
        <f t="shared" si="0"/>
        <v>195</v>
      </c>
      <c r="H7" s="93"/>
      <c r="I7" s="42"/>
      <c r="J7" s="42"/>
      <c r="K7" s="42"/>
      <c r="L7" s="42"/>
      <c r="M7" s="42">
        <v>20</v>
      </c>
      <c r="N7" s="42"/>
      <c r="O7" s="42"/>
      <c r="P7" s="42"/>
      <c r="Q7" s="42"/>
      <c r="R7" s="42"/>
      <c r="S7" s="42"/>
      <c r="T7" s="42"/>
      <c r="U7" s="42">
        <v>30</v>
      </c>
      <c r="V7" s="42">
        <v>80</v>
      </c>
      <c r="W7" s="42">
        <v>65</v>
      </c>
      <c r="X7" s="4"/>
      <c r="Y7" s="15"/>
    </row>
    <row r="8" spans="1:25" ht="15" customHeight="1">
      <c r="A8" s="4">
        <v>5</v>
      </c>
      <c r="B8" s="4" t="s">
        <v>824</v>
      </c>
      <c r="C8" s="5" t="s">
        <v>823</v>
      </c>
      <c r="D8" s="4" t="s">
        <v>38</v>
      </c>
      <c r="E8" s="5" t="s">
        <v>467</v>
      </c>
      <c r="F8" s="4" t="s">
        <v>18</v>
      </c>
      <c r="G8" s="4">
        <f t="shared" si="0"/>
        <v>186</v>
      </c>
      <c r="H8" s="93"/>
      <c r="I8" s="42"/>
      <c r="J8" s="42"/>
      <c r="K8" s="42"/>
      <c r="L8" s="42"/>
      <c r="M8" s="42"/>
      <c r="N8" s="42"/>
      <c r="O8" s="42"/>
      <c r="P8" s="42">
        <v>16</v>
      </c>
      <c r="Q8" s="42"/>
      <c r="R8" s="42">
        <v>80</v>
      </c>
      <c r="S8" s="42"/>
      <c r="T8" s="42"/>
      <c r="U8" s="42"/>
      <c r="V8" s="42">
        <v>90</v>
      </c>
      <c r="W8" s="42"/>
      <c r="X8" s="4"/>
      <c r="Y8" s="15"/>
    </row>
    <row r="9" spans="1:25" ht="15" customHeight="1">
      <c r="A9" s="4">
        <v>6</v>
      </c>
      <c r="B9" s="4" t="s">
        <v>509</v>
      </c>
      <c r="C9" s="5" t="s">
        <v>414</v>
      </c>
      <c r="D9" s="4" t="s">
        <v>38</v>
      </c>
      <c r="E9" s="5" t="s">
        <v>478</v>
      </c>
      <c r="F9" s="4" t="s">
        <v>15</v>
      </c>
      <c r="G9" s="4">
        <f t="shared" si="0"/>
        <v>181</v>
      </c>
      <c r="H9" s="93"/>
      <c r="I9" s="42"/>
      <c r="J9" s="42"/>
      <c r="K9" s="42"/>
      <c r="L9" s="42"/>
      <c r="M9" s="42"/>
      <c r="N9" s="42"/>
      <c r="O9" s="42"/>
      <c r="P9" s="42"/>
      <c r="Q9" s="42">
        <v>16</v>
      </c>
      <c r="R9" s="42"/>
      <c r="S9" s="42"/>
      <c r="T9" s="42"/>
      <c r="U9" s="42">
        <v>90</v>
      </c>
      <c r="V9" s="42"/>
      <c r="W9" s="42"/>
      <c r="X9" s="4">
        <v>75</v>
      </c>
      <c r="Y9" s="15"/>
    </row>
    <row r="10" spans="1:25" ht="15" customHeight="1">
      <c r="A10" s="4">
        <v>8</v>
      </c>
      <c r="B10" s="4" t="s">
        <v>73</v>
      </c>
      <c r="C10" s="5" t="s">
        <v>305</v>
      </c>
      <c r="D10" s="4" t="s">
        <v>38</v>
      </c>
      <c r="E10" s="5" t="s">
        <v>469</v>
      </c>
      <c r="F10" s="4" t="s">
        <v>15</v>
      </c>
      <c r="G10" s="4">
        <f t="shared" si="0"/>
        <v>147</v>
      </c>
      <c r="H10" s="93"/>
      <c r="I10" s="42"/>
      <c r="J10" s="42"/>
      <c r="K10" s="42"/>
      <c r="L10" s="42"/>
      <c r="M10" s="42"/>
      <c r="N10" s="42"/>
      <c r="O10" s="42"/>
      <c r="P10" s="42"/>
      <c r="Q10" s="42">
        <v>12</v>
      </c>
      <c r="R10" s="42"/>
      <c r="S10" s="42"/>
      <c r="T10" s="42"/>
      <c r="U10" s="42">
        <v>110</v>
      </c>
      <c r="V10" s="42"/>
      <c r="W10" s="42"/>
      <c r="X10" s="4">
        <v>25</v>
      </c>
      <c r="Y10" s="15"/>
    </row>
    <row r="11" spans="1:25" ht="15" customHeight="1">
      <c r="A11" s="4">
        <v>7</v>
      </c>
      <c r="B11" s="4" t="s">
        <v>69</v>
      </c>
      <c r="C11" s="5" t="s">
        <v>417</v>
      </c>
      <c r="D11" s="4" t="s">
        <v>38</v>
      </c>
      <c r="E11" s="5" t="s">
        <v>481</v>
      </c>
      <c r="F11" s="4" t="s">
        <v>18</v>
      </c>
      <c r="G11" s="4">
        <f t="shared" si="0"/>
        <v>140</v>
      </c>
      <c r="H11" s="9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>
        <v>100</v>
      </c>
      <c r="W11" s="42"/>
      <c r="X11" s="4">
        <v>40</v>
      </c>
      <c r="Y11" s="15"/>
    </row>
    <row r="12" spans="1:25" ht="15" customHeight="1">
      <c r="A12" s="4">
        <v>9</v>
      </c>
      <c r="B12" s="4" t="s">
        <v>827</v>
      </c>
      <c r="C12" s="5" t="s">
        <v>826</v>
      </c>
      <c r="D12" s="4" t="s">
        <v>38</v>
      </c>
      <c r="E12" s="5" t="s">
        <v>499</v>
      </c>
      <c r="F12" s="4" t="s">
        <v>13</v>
      </c>
      <c r="G12" s="4">
        <f t="shared" si="0"/>
        <v>121</v>
      </c>
      <c r="H12" s="93"/>
      <c r="I12" s="42"/>
      <c r="J12" s="42"/>
      <c r="K12" s="42"/>
      <c r="L12" s="42"/>
      <c r="M12" s="42"/>
      <c r="N12" s="42"/>
      <c r="O12" s="42"/>
      <c r="P12" s="42"/>
      <c r="Q12" s="42">
        <v>6</v>
      </c>
      <c r="R12" s="42"/>
      <c r="S12" s="42"/>
      <c r="T12" s="42"/>
      <c r="U12" s="42">
        <v>50</v>
      </c>
      <c r="V12" s="42">
        <v>65</v>
      </c>
      <c r="W12" s="42"/>
      <c r="X12" s="4"/>
      <c r="Y12" s="15"/>
    </row>
    <row r="13" spans="1:25" ht="15" customHeight="1">
      <c r="A13" s="4">
        <v>10</v>
      </c>
      <c r="B13" s="4" t="s">
        <v>626</v>
      </c>
      <c r="C13" s="5" t="s">
        <v>627</v>
      </c>
      <c r="D13" s="4" t="s">
        <v>38</v>
      </c>
      <c r="E13" s="5" t="s">
        <v>486</v>
      </c>
      <c r="F13" s="4" t="s">
        <v>75</v>
      </c>
      <c r="G13" s="4">
        <f t="shared" si="0"/>
        <v>115</v>
      </c>
      <c r="H13" s="93"/>
      <c r="I13" s="42"/>
      <c r="J13" s="42"/>
      <c r="K13" s="42"/>
      <c r="L13" s="42"/>
      <c r="M13" s="42"/>
      <c r="N13" s="42">
        <v>20</v>
      </c>
      <c r="O13" s="42"/>
      <c r="P13" s="42"/>
      <c r="Q13" s="42"/>
      <c r="R13" s="42">
        <v>40</v>
      </c>
      <c r="S13" s="42"/>
      <c r="T13" s="42"/>
      <c r="U13" s="42"/>
      <c r="V13" s="42"/>
      <c r="W13" s="42">
        <v>55</v>
      </c>
      <c r="X13" s="4"/>
      <c r="Y13" s="15"/>
    </row>
    <row r="14" spans="1:25" ht="15" customHeight="1">
      <c r="A14" s="4">
        <v>11</v>
      </c>
      <c r="B14" s="4" t="s">
        <v>1115</v>
      </c>
      <c r="C14" s="5" t="s">
        <v>1114</v>
      </c>
      <c r="D14" s="4" t="s">
        <v>38</v>
      </c>
      <c r="E14" s="5" t="s">
        <v>486</v>
      </c>
      <c r="F14" s="4" t="s">
        <v>75</v>
      </c>
      <c r="G14" s="4">
        <f t="shared" si="0"/>
        <v>90</v>
      </c>
      <c r="H14" s="93"/>
      <c r="I14" s="42"/>
      <c r="J14" s="42"/>
      <c r="K14" s="42"/>
      <c r="L14" s="42"/>
      <c r="M14" s="42"/>
      <c r="N14" s="42"/>
      <c r="O14" s="42"/>
      <c r="P14" s="42"/>
      <c r="Q14" s="42"/>
      <c r="R14" s="42">
        <v>90</v>
      </c>
      <c r="S14" s="42"/>
      <c r="T14" s="42"/>
      <c r="U14" s="42"/>
      <c r="V14" s="42"/>
      <c r="W14" s="42"/>
      <c r="X14" s="4"/>
      <c r="Y14" s="15"/>
    </row>
    <row r="15" spans="1:25" ht="15" customHeight="1">
      <c r="A15" s="4">
        <v>12</v>
      </c>
      <c r="B15" s="4" t="s">
        <v>1006</v>
      </c>
      <c r="C15" s="5" t="s">
        <v>1005</v>
      </c>
      <c r="D15" s="4" t="s">
        <v>38</v>
      </c>
      <c r="E15" s="5" t="s">
        <v>918</v>
      </c>
      <c r="F15" s="4" t="s">
        <v>15</v>
      </c>
      <c r="G15" s="4">
        <f t="shared" si="0"/>
        <v>85</v>
      </c>
      <c r="H15" s="93"/>
      <c r="I15" s="42"/>
      <c r="J15" s="42"/>
      <c r="K15" s="42"/>
      <c r="L15" s="42"/>
      <c r="M15" s="42"/>
      <c r="N15" s="42"/>
      <c r="O15" s="42"/>
      <c r="P15" s="42"/>
      <c r="Q15" s="42">
        <v>10</v>
      </c>
      <c r="R15" s="42"/>
      <c r="S15" s="42"/>
      <c r="T15" s="42"/>
      <c r="U15" s="42">
        <v>60</v>
      </c>
      <c r="V15" s="42"/>
      <c r="W15" s="42"/>
      <c r="X15" s="4">
        <v>15</v>
      </c>
      <c r="Y15" s="15"/>
    </row>
    <row r="16" spans="1:25" ht="15" customHeight="1">
      <c r="A16" s="4">
        <v>13</v>
      </c>
      <c r="B16" s="4" t="s">
        <v>1004</v>
      </c>
      <c r="C16" s="5" t="s">
        <v>1003</v>
      </c>
      <c r="D16" s="4" t="s">
        <v>38</v>
      </c>
      <c r="E16" s="5" t="s">
        <v>481</v>
      </c>
      <c r="F16" s="4" t="s">
        <v>13</v>
      </c>
      <c r="G16" s="4">
        <f t="shared" si="0"/>
        <v>80</v>
      </c>
      <c r="H16" s="9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>
        <v>70</v>
      </c>
      <c r="V16" s="42"/>
      <c r="W16" s="42"/>
      <c r="X16" s="4">
        <v>10</v>
      </c>
      <c r="Y16" s="15"/>
    </row>
    <row r="17" spans="1:25" ht="15" customHeight="1">
      <c r="A17" s="4">
        <v>14</v>
      </c>
      <c r="B17" s="4" t="s">
        <v>413</v>
      </c>
      <c r="C17" s="5" t="s">
        <v>416</v>
      </c>
      <c r="D17" s="4" t="s">
        <v>38</v>
      </c>
      <c r="E17" s="5" t="s">
        <v>469</v>
      </c>
      <c r="F17" s="4" t="s">
        <v>15</v>
      </c>
      <c r="G17" s="4">
        <f t="shared" si="0"/>
        <v>70</v>
      </c>
      <c r="H17" s="93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>
        <v>25</v>
      </c>
      <c r="V17" s="42"/>
      <c r="W17" s="42"/>
      <c r="X17" s="4">
        <v>45</v>
      </c>
      <c r="Y17" s="15"/>
    </row>
    <row r="18" spans="1:25" ht="15" customHeight="1">
      <c r="A18" s="4">
        <v>14</v>
      </c>
      <c r="B18" s="4" t="s">
        <v>630</v>
      </c>
      <c r="C18" s="5" t="s">
        <v>631</v>
      </c>
      <c r="D18" s="4" t="s">
        <v>38</v>
      </c>
      <c r="E18" s="5" t="s">
        <v>632</v>
      </c>
      <c r="F18" s="4" t="s">
        <v>70</v>
      </c>
      <c r="G18" s="4">
        <f t="shared" si="0"/>
        <v>70</v>
      </c>
      <c r="H18" s="9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>
        <v>30</v>
      </c>
      <c r="V18" s="42"/>
      <c r="W18" s="42">
        <v>40</v>
      </c>
      <c r="X18" s="4"/>
      <c r="Y18" s="15"/>
    </row>
    <row r="19" spans="1:25" ht="15" customHeight="1">
      <c r="A19" s="4">
        <v>16</v>
      </c>
      <c r="B19" s="4" t="s">
        <v>126</v>
      </c>
      <c r="C19" s="5" t="s">
        <v>415</v>
      </c>
      <c r="D19" s="4" t="s">
        <v>38</v>
      </c>
      <c r="E19" s="5" t="s">
        <v>319</v>
      </c>
      <c r="F19" s="4" t="s">
        <v>13</v>
      </c>
      <c r="G19" s="4">
        <f t="shared" si="0"/>
        <v>65</v>
      </c>
      <c r="H19" s="93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">
        <v>65</v>
      </c>
      <c r="Y19" s="15"/>
    </row>
    <row r="20" spans="1:25" ht="15" customHeight="1">
      <c r="A20" s="4">
        <v>16</v>
      </c>
      <c r="B20" s="4" t="s">
        <v>1117</v>
      </c>
      <c r="C20" s="5" t="s">
        <v>1116</v>
      </c>
      <c r="D20" s="4" t="s">
        <v>38</v>
      </c>
      <c r="E20" s="5" t="s">
        <v>481</v>
      </c>
      <c r="F20" s="4" t="s">
        <v>75</v>
      </c>
      <c r="G20" s="4">
        <f t="shared" si="0"/>
        <v>65</v>
      </c>
      <c r="H20" s="93"/>
      <c r="I20" s="42"/>
      <c r="J20" s="42"/>
      <c r="K20" s="42"/>
      <c r="L20" s="42"/>
      <c r="M20" s="42"/>
      <c r="N20" s="42"/>
      <c r="O20" s="42"/>
      <c r="P20" s="42"/>
      <c r="Q20" s="42"/>
      <c r="R20" s="42">
        <v>65</v>
      </c>
      <c r="S20" s="42"/>
      <c r="T20" s="42"/>
      <c r="U20" s="42"/>
      <c r="V20" s="42"/>
      <c r="W20" s="42"/>
      <c r="X20" s="4"/>
      <c r="Y20" s="15"/>
    </row>
    <row r="21" spans="1:25" ht="15" customHeight="1">
      <c r="A21" s="4">
        <v>16</v>
      </c>
      <c r="B21" s="4" t="s">
        <v>831</v>
      </c>
      <c r="C21" s="5" t="s">
        <v>830</v>
      </c>
      <c r="D21" s="4" t="s">
        <v>38</v>
      </c>
      <c r="E21" s="5" t="s">
        <v>832</v>
      </c>
      <c r="F21" s="4" t="s">
        <v>18</v>
      </c>
      <c r="G21" s="4">
        <f t="shared" si="0"/>
        <v>65</v>
      </c>
      <c r="H21" s="93"/>
      <c r="I21" s="42"/>
      <c r="J21" s="42"/>
      <c r="K21" s="42"/>
      <c r="L21" s="42"/>
      <c r="M21" s="42"/>
      <c r="N21" s="42"/>
      <c r="O21" s="42"/>
      <c r="P21" s="42">
        <v>20</v>
      </c>
      <c r="Q21" s="42"/>
      <c r="R21" s="42"/>
      <c r="S21" s="42"/>
      <c r="T21" s="42"/>
      <c r="U21" s="42"/>
      <c r="V21" s="42">
        <v>45</v>
      </c>
      <c r="W21" s="42"/>
      <c r="X21" s="4"/>
      <c r="Y21" s="15"/>
    </row>
    <row r="22" spans="1:25" ht="15" customHeight="1">
      <c r="A22" s="4">
        <v>19</v>
      </c>
      <c r="B22" s="4" t="s">
        <v>829</v>
      </c>
      <c r="C22" s="5" t="s">
        <v>828</v>
      </c>
      <c r="D22" s="4" t="s">
        <v>38</v>
      </c>
      <c r="E22" s="5" t="s">
        <v>711</v>
      </c>
      <c r="F22" s="4" t="s">
        <v>18</v>
      </c>
      <c r="G22" s="4">
        <f t="shared" si="0"/>
        <v>61</v>
      </c>
      <c r="H22" s="93"/>
      <c r="I22" s="42"/>
      <c r="J22" s="42"/>
      <c r="K22" s="42"/>
      <c r="L22" s="42"/>
      <c r="M22" s="42"/>
      <c r="N22" s="42"/>
      <c r="O22" s="42"/>
      <c r="P22" s="42">
        <v>6</v>
      </c>
      <c r="Q22" s="42"/>
      <c r="R22" s="42"/>
      <c r="S22" s="42"/>
      <c r="T22" s="42"/>
      <c r="U22" s="42"/>
      <c r="V22" s="42">
        <v>55</v>
      </c>
      <c r="W22" s="42"/>
      <c r="X22" s="4"/>
      <c r="Y22" s="15"/>
    </row>
    <row r="23" spans="1:25" ht="15" customHeight="1">
      <c r="A23" s="4">
        <v>19</v>
      </c>
      <c r="B23" s="23" t="s">
        <v>628</v>
      </c>
      <c r="C23" s="5" t="s">
        <v>629</v>
      </c>
      <c r="D23" s="4" t="s">
        <v>38</v>
      </c>
      <c r="E23" s="5" t="s">
        <v>481</v>
      </c>
      <c r="F23" s="4" t="s">
        <v>545</v>
      </c>
      <c r="G23" s="4">
        <f t="shared" si="0"/>
        <v>61</v>
      </c>
      <c r="H23" s="93"/>
      <c r="I23" s="42"/>
      <c r="J23" s="42"/>
      <c r="K23" s="42"/>
      <c r="L23" s="42"/>
      <c r="M23" s="42"/>
      <c r="N23" s="42"/>
      <c r="O23" s="42">
        <v>16</v>
      </c>
      <c r="P23" s="42"/>
      <c r="Q23" s="42"/>
      <c r="R23" s="42"/>
      <c r="S23" s="42"/>
      <c r="T23" s="42"/>
      <c r="U23" s="42"/>
      <c r="V23" s="42"/>
      <c r="W23" s="42">
        <v>45</v>
      </c>
      <c r="X23" s="4"/>
      <c r="Y23" s="15"/>
    </row>
    <row r="24" spans="1:25" ht="15" customHeight="1">
      <c r="A24" s="4">
        <v>21</v>
      </c>
      <c r="B24" s="58" t="s">
        <v>1432</v>
      </c>
      <c r="C24" s="47" t="s">
        <v>1433</v>
      </c>
      <c r="D24" s="55" t="s">
        <v>38</v>
      </c>
      <c r="E24" s="57" t="s">
        <v>522</v>
      </c>
      <c r="F24" s="55" t="s">
        <v>58</v>
      </c>
      <c r="G24" s="55">
        <f t="shared" si="0"/>
        <v>60</v>
      </c>
      <c r="H24" s="93"/>
      <c r="I24" s="55"/>
      <c r="J24" s="55"/>
      <c r="K24" s="55">
        <v>20</v>
      </c>
      <c r="L24" s="55"/>
      <c r="M24" s="55"/>
      <c r="N24" s="55"/>
      <c r="O24" s="55"/>
      <c r="P24" s="55"/>
      <c r="Q24" s="55"/>
      <c r="R24" s="55"/>
      <c r="S24" s="55"/>
      <c r="T24" s="55">
        <v>40</v>
      </c>
      <c r="U24" s="55"/>
      <c r="V24" s="55"/>
      <c r="W24" s="55"/>
      <c r="X24" s="4"/>
      <c r="Y24" s="15"/>
    </row>
    <row r="25" spans="1:25" ht="15" customHeight="1">
      <c r="A25" s="4">
        <v>22</v>
      </c>
      <c r="B25" s="4" t="s">
        <v>1119</v>
      </c>
      <c r="C25" s="5" t="s">
        <v>1118</v>
      </c>
      <c r="D25" s="4" t="s">
        <v>38</v>
      </c>
      <c r="E25" s="5" t="s">
        <v>486</v>
      </c>
      <c r="F25" s="4" t="s">
        <v>75</v>
      </c>
      <c r="G25" s="4">
        <f t="shared" si="0"/>
        <v>55</v>
      </c>
      <c r="H25" s="93"/>
      <c r="I25" s="42"/>
      <c r="J25" s="42"/>
      <c r="K25" s="42"/>
      <c r="L25" s="42"/>
      <c r="M25" s="42"/>
      <c r="N25" s="42"/>
      <c r="O25" s="42"/>
      <c r="P25" s="42"/>
      <c r="Q25" s="42"/>
      <c r="R25" s="42">
        <v>55</v>
      </c>
      <c r="S25" s="42"/>
      <c r="T25" s="42"/>
      <c r="U25" s="42"/>
      <c r="V25" s="42"/>
      <c r="W25" s="42"/>
      <c r="X25" s="4"/>
      <c r="Y25" s="15"/>
    </row>
    <row r="26" spans="1:25" ht="15" customHeight="1">
      <c r="A26" s="4">
        <v>23</v>
      </c>
      <c r="B26" s="4" t="s">
        <v>1121</v>
      </c>
      <c r="C26" s="5" t="s">
        <v>1120</v>
      </c>
      <c r="D26" s="4" t="s">
        <v>38</v>
      </c>
      <c r="E26" s="5" t="s">
        <v>481</v>
      </c>
      <c r="F26" s="4" t="s">
        <v>59</v>
      </c>
      <c r="G26" s="4">
        <f t="shared" si="0"/>
        <v>45</v>
      </c>
      <c r="H26" s="93"/>
      <c r="I26" s="42"/>
      <c r="J26" s="42"/>
      <c r="K26" s="42"/>
      <c r="L26" s="42"/>
      <c r="M26" s="42"/>
      <c r="N26" s="42"/>
      <c r="O26" s="42"/>
      <c r="P26" s="42"/>
      <c r="Q26" s="42"/>
      <c r="R26" s="42">
        <v>45</v>
      </c>
      <c r="S26" s="42"/>
      <c r="T26" s="42"/>
      <c r="U26" s="42"/>
      <c r="V26" s="42"/>
      <c r="W26" s="42"/>
      <c r="X26" s="4"/>
      <c r="Y26" s="15"/>
    </row>
    <row r="27" spans="1:25" ht="15" customHeight="1">
      <c r="A27" s="4">
        <v>24</v>
      </c>
      <c r="B27" s="4" t="s">
        <v>825</v>
      </c>
      <c r="C27" s="5" t="s">
        <v>637</v>
      </c>
      <c r="D27" s="4" t="s">
        <v>38</v>
      </c>
      <c r="E27" s="5" t="s">
        <v>481</v>
      </c>
      <c r="F27" s="4" t="s">
        <v>545</v>
      </c>
      <c r="G27" s="4">
        <f t="shared" si="0"/>
        <v>44</v>
      </c>
      <c r="H27" s="93"/>
      <c r="I27" s="42"/>
      <c r="J27" s="42"/>
      <c r="K27" s="42"/>
      <c r="L27" s="42"/>
      <c r="M27" s="42">
        <v>4</v>
      </c>
      <c r="N27" s="42"/>
      <c r="O27" s="42"/>
      <c r="P27" s="42"/>
      <c r="Q27" s="42"/>
      <c r="R27" s="42"/>
      <c r="S27" s="42"/>
      <c r="T27" s="42"/>
      <c r="U27" s="42">
        <v>15</v>
      </c>
      <c r="V27" s="42"/>
      <c r="W27" s="42">
        <v>25</v>
      </c>
      <c r="X27" s="4"/>
      <c r="Y27" s="15"/>
    </row>
    <row r="28" spans="1:25" ht="15" customHeight="1">
      <c r="A28" s="4">
        <v>25</v>
      </c>
      <c r="B28" s="4" t="s">
        <v>635</v>
      </c>
      <c r="C28" s="5" t="s">
        <v>636</v>
      </c>
      <c r="D28" s="4" t="s">
        <v>38</v>
      </c>
      <c r="E28" s="5" t="s">
        <v>481</v>
      </c>
      <c r="F28" s="4" t="s">
        <v>545</v>
      </c>
      <c r="G28" s="4">
        <f t="shared" si="0"/>
        <v>42</v>
      </c>
      <c r="H28" s="93"/>
      <c r="I28" s="42"/>
      <c r="J28" s="42"/>
      <c r="K28" s="42"/>
      <c r="L28" s="42"/>
      <c r="M28" s="42"/>
      <c r="N28" s="42"/>
      <c r="O28" s="42">
        <v>12</v>
      </c>
      <c r="P28" s="42"/>
      <c r="Q28" s="42"/>
      <c r="R28" s="42"/>
      <c r="S28" s="42"/>
      <c r="T28" s="42"/>
      <c r="U28" s="42"/>
      <c r="V28" s="42"/>
      <c r="W28" s="42">
        <v>30</v>
      </c>
      <c r="X28" s="4"/>
      <c r="Y28" s="15"/>
    </row>
    <row r="29" spans="1:25" ht="15" customHeight="1">
      <c r="A29" s="55">
        <v>26</v>
      </c>
      <c r="B29" s="58" t="s">
        <v>1456</v>
      </c>
      <c r="C29" s="47" t="s">
        <v>1457</v>
      </c>
      <c r="D29" s="55" t="s">
        <v>38</v>
      </c>
      <c r="E29" s="57" t="s">
        <v>522</v>
      </c>
      <c r="F29" s="55" t="s">
        <v>58</v>
      </c>
      <c r="G29" s="55">
        <f t="shared" si="0"/>
        <v>40</v>
      </c>
      <c r="H29" s="93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>
        <v>40</v>
      </c>
      <c r="U29" s="55"/>
      <c r="V29" s="55"/>
      <c r="W29" s="55"/>
      <c r="X29" s="4"/>
      <c r="Y29" s="15"/>
    </row>
    <row r="30" spans="1:25" ht="15" customHeight="1">
      <c r="A30" s="4">
        <v>26</v>
      </c>
      <c r="B30" s="4" t="s">
        <v>834</v>
      </c>
      <c r="C30" s="5" t="s">
        <v>833</v>
      </c>
      <c r="D30" s="4" t="s">
        <v>38</v>
      </c>
      <c r="E30" s="5" t="s">
        <v>481</v>
      </c>
      <c r="F30" s="4" t="s">
        <v>13</v>
      </c>
      <c r="G30" s="4">
        <f t="shared" si="0"/>
        <v>40</v>
      </c>
      <c r="H30" s="93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>
        <v>40</v>
      </c>
      <c r="W30" s="42"/>
      <c r="X30" s="4"/>
      <c r="Y30" s="15"/>
    </row>
    <row r="31" spans="1:25" ht="15" customHeight="1">
      <c r="A31" s="4">
        <v>28</v>
      </c>
      <c r="B31" s="4" t="s">
        <v>128</v>
      </c>
      <c r="C31" s="5" t="s">
        <v>418</v>
      </c>
      <c r="D31" s="4" t="s">
        <v>38</v>
      </c>
      <c r="E31" s="5" t="s">
        <v>494</v>
      </c>
      <c r="F31" s="4" t="s">
        <v>15</v>
      </c>
      <c r="G31" s="4">
        <f t="shared" si="0"/>
        <v>39</v>
      </c>
      <c r="H31" s="93"/>
      <c r="I31" s="42"/>
      <c r="J31" s="42"/>
      <c r="K31" s="42"/>
      <c r="L31" s="42"/>
      <c r="M31" s="42"/>
      <c r="N31" s="42"/>
      <c r="O31" s="42"/>
      <c r="P31" s="42"/>
      <c r="Q31" s="42">
        <v>4</v>
      </c>
      <c r="R31" s="42"/>
      <c r="S31" s="42"/>
      <c r="T31" s="42"/>
      <c r="U31" s="42"/>
      <c r="V31" s="42"/>
      <c r="W31" s="42"/>
      <c r="X31" s="4">
        <v>35</v>
      </c>
      <c r="Y31" s="15"/>
    </row>
    <row r="32" spans="1:25" ht="15" customHeight="1">
      <c r="A32" s="4">
        <v>29</v>
      </c>
      <c r="B32" s="4" t="s">
        <v>1033</v>
      </c>
      <c r="C32" s="5" t="s">
        <v>1032</v>
      </c>
      <c r="D32" s="4" t="s">
        <v>38</v>
      </c>
      <c r="E32" s="5" t="s">
        <v>853</v>
      </c>
      <c r="F32" s="4" t="s">
        <v>13</v>
      </c>
      <c r="G32" s="4">
        <f t="shared" si="0"/>
        <v>37</v>
      </c>
      <c r="H32" s="93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>
        <v>25</v>
      </c>
      <c r="V32" s="42"/>
      <c r="W32" s="42"/>
      <c r="X32" s="4">
        <v>12</v>
      </c>
      <c r="Y32" s="15"/>
    </row>
    <row r="33" spans="1:25" ht="15" customHeight="1">
      <c r="A33" s="4">
        <v>30</v>
      </c>
      <c r="B33" s="55" t="s">
        <v>1029</v>
      </c>
      <c r="C33" s="56" t="s">
        <v>1028</v>
      </c>
      <c r="D33" s="55" t="s">
        <v>38</v>
      </c>
      <c r="E33" s="56" t="s">
        <v>660</v>
      </c>
      <c r="F33" s="55" t="s">
        <v>70</v>
      </c>
      <c r="G33" s="55">
        <f t="shared" si="0"/>
        <v>36</v>
      </c>
      <c r="H33" s="93"/>
      <c r="I33" s="55"/>
      <c r="J33" s="55"/>
      <c r="K33" s="55"/>
      <c r="L33" s="55"/>
      <c r="M33" s="55">
        <v>16</v>
      </c>
      <c r="N33" s="55"/>
      <c r="O33" s="55"/>
      <c r="P33" s="55"/>
      <c r="Q33" s="55"/>
      <c r="R33" s="55"/>
      <c r="S33" s="55"/>
      <c r="T33" s="55"/>
      <c r="U33" s="55">
        <v>20</v>
      </c>
      <c r="V33" s="55"/>
      <c r="W33" s="55"/>
      <c r="X33" s="4"/>
      <c r="Y33" s="15"/>
    </row>
    <row r="34" spans="1:25" ht="15" customHeight="1">
      <c r="A34" s="4">
        <v>31</v>
      </c>
      <c r="B34" s="4" t="s">
        <v>633</v>
      </c>
      <c r="C34" s="5" t="s">
        <v>634</v>
      </c>
      <c r="D34" s="4" t="s">
        <v>38</v>
      </c>
      <c r="E34" s="5" t="s">
        <v>562</v>
      </c>
      <c r="F34" s="4" t="s">
        <v>70</v>
      </c>
      <c r="G34" s="4">
        <f t="shared" si="0"/>
        <v>35</v>
      </c>
      <c r="H34" s="93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>
        <v>35</v>
      </c>
      <c r="X34" s="4"/>
      <c r="Y34" s="15"/>
    </row>
    <row r="35" spans="1:25" ht="15" customHeight="1">
      <c r="A35" s="4">
        <v>32</v>
      </c>
      <c r="B35" s="65" t="s">
        <v>1031</v>
      </c>
      <c r="C35" s="73" t="s">
        <v>1030</v>
      </c>
      <c r="D35" s="65" t="s">
        <v>38</v>
      </c>
      <c r="E35" s="73" t="s">
        <v>481</v>
      </c>
      <c r="F35" s="65" t="s">
        <v>76</v>
      </c>
      <c r="G35" s="65">
        <f t="shared" si="0"/>
        <v>31</v>
      </c>
      <c r="H35" s="93"/>
      <c r="I35" s="65"/>
      <c r="J35" s="65">
        <v>16</v>
      </c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>
        <v>15</v>
      </c>
      <c r="V35" s="65"/>
      <c r="W35" s="65"/>
      <c r="X35" s="4"/>
      <c r="Y35" s="15"/>
    </row>
    <row r="36" spans="1:25" ht="15" customHeight="1">
      <c r="A36" s="4">
        <v>33</v>
      </c>
      <c r="B36" s="58" t="s">
        <v>1526</v>
      </c>
      <c r="C36" s="47" t="s">
        <v>1527</v>
      </c>
      <c r="D36" s="55" t="s">
        <v>38</v>
      </c>
      <c r="E36" s="57" t="s">
        <v>736</v>
      </c>
      <c r="F36" s="55" t="s">
        <v>76</v>
      </c>
      <c r="G36" s="55">
        <f aca="true" t="shared" si="1" ref="G36:G53">SUM(I36:X36)</f>
        <v>20</v>
      </c>
      <c r="H36" s="93"/>
      <c r="I36" s="55"/>
      <c r="J36" s="55">
        <v>20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4"/>
      <c r="Y36" s="15"/>
    </row>
    <row r="37" spans="1:25" ht="15" customHeight="1">
      <c r="A37" s="4">
        <v>33</v>
      </c>
      <c r="B37" s="55" t="s">
        <v>1035</v>
      </c>
      <c r="C37" s="56" t="s">
        <v>1034</v>
      </c>
      <c r="D37" s="55" t="s">
        <v>38</v>
      </c>
      <c r="E37" s="56" t="s">
        <v>481</v>
      </c>
      <c r="F37" s="55" t="s">
        <v>13</v>
      </c>
      <c r="G37" s="55">
        <f t="shared" si="1"/>
        <v>20</v>
      </c>
      <c r="H37" s="93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>
        <v>20</v>
      </c>
      <c r="V37" s="55"/>
      <c r="W37" s="55"/>
      <c r="X37" s="4"/>
      <c r="Y37" s="15"/>
    </row>
    <row r="38" spans="1:25" ht="15" customHeight="1">
      <c r="A38" s="4">
        <v>33</v>
      </c>
      <c r="B38" s="58" t="s">
        <v>1350</v>
      </c>
      <c r="C38" s="47" t="s">
        <v>1351</v>
      </c>
      <c r="D38" s="55" t="s">
        <v>38</v>
      </c>
      <c r="E38" s="57" t="s">
        <v>527</v>
      </c>
      <c r="F38" s="55" t="s">
        <v>82</v>
      </c>
      <c r="G38" s="55">
        <f t="shared" si="1"/>
        <v>20</v>
      </c>
      <c r="H38" s="93"/>
      <c r="I38" s="55"/>
      <c r="J38" s="55"/>
      <c r="K38" s="55"/>
      <c r="L38" s="55">
        <v>20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4"/>
      <c r="Y38" s="15"/>
    </row>
    <row r="39" spans="1:25" ht="15" customHeight="1">
      <c r="A39" s="55">
        <v>36</v>
      </c>
      <c r="B39" s="58" t="s">
        <v>1369</v>
      </c>
      <c r="C39" s="47" t="s">
        <v>1370</v>
      </c>
      <c r="D39" s="55" t="s">
        <v>38</v>
      </c>
      <c r="E39" s="57" t="s">
        <v>494</v>
      </c>
      <c r="F39" s="55" t="s">
        <v>15</v>
      </c>
      <c r="G39" s="55">
        <f t="shared" si="1"/>
        <v>18</v>
      </c>
      <c r="H39" s="93"/>
      <c r="I39" s="55"/>
      <c r="J39" s="55"/>
      <c r="K39" s="55"/>
      <c r="L39" s="55"/>
      <c r="M39" s="55"/>
      <c r="N39" s="55"/>
      <c r="O39" s="55"/>
      <c r="P39" s="55"/>
      <c r="Q39" s="55">
        <v>8</v>
      </c>
      <c r="R39" s="55"/>
      <c r="S39" s="55"/>
      <c r="T39" s="55"/>
      <c r="U39" s="55"/>
      <c r="V39" s="55"/>
      <c r="W39" s="55"/>
      <c r="X39" s="4">
        <v>10</v>
      </c>
      <c r="Y39" s="15"/>
    </row>
    <row r="40" spans="1:25" ht="15" customHeight="1">
      <c r="A40" s="55">
        <v>37</v>
      </c>
      <c r="B40" s="58" t="s">
        <v>1597</v>
      </c>
      <c r="C40" s="47" t="s">
        <v>1598</v>
      </c>
      <c r="D40" s="55" t="s">
        <v>38</v>
      </c>
      <c r="E40" s="57" t="s">
        <v>481</v>
      </c>
      <c r="F40" s="55" t="s">
        <v>46</v>
      </c>
      <c r="G40" s="55">
        <f t="shared" si="1"/>
        <v>15</v>
      </c>
      <c r="H40" s="93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4">
        <v>15</v>
      </c>
      <c r="Y40" s="89"/>
    </row>
    <row r="41" spans="1:25" ht="15" customHeight="1">
      <c r="A41" s="55">
        <v>38</v>
      </c>
      <c r="B41" s="58" t="s">
        <v>903</v>
      </c>
      <c r="C41" s="47" t="s">
        <v>1549</v>
      </c>
      <c r="D41" s="55" t="s">
        <v>38</v>
      </c>
      <c r="E41" s="57" t="s">
        <v>1528</v>
      </c>
      <c r="F41" s="55" t="s">
        <v>76</v>
      </c>
      <c r="G41" s="55">
        <f t="shared" si="1"/>
        <v>12</v>
      </c>
      <c r="H41" s="93"/>
      <c r="I41" s="55"/>
      <c r="J41" s="55">
        <v>12</v>
      </c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4"/>
      <c r="Y41" s="15"/>
    </row>
    <row r="42" spans="1:25" ht="15" customHeight="1">
      <c r="A42" s="4">
        <v>38</v>
      </c>
      <c r="B42" s="58" t="s">
        <v>1259</v>
      </c>
      <c r="C42" s="47" t="s">
        <v>1260</v>
      </c>
      <c r="D42" s="55" t="s">
        <v>38</v>
      </c>
      <c r="E42" s="47" t="s">
        <v>1261</v>
      </c>
      <c r="F42" s="55" t="s">
        <v>18</v>
      </c>
      <c r="G42" s="55">
        <f t="shared" si="1"/>
        <v>12</v>
      </c>
      <c r="H42" s="93"/>
      <c r="I42" s="55"/>
      <c r="J42" s="55"/>
      <c r="K42" s="55"/>
      <c r="L42" s="55"/>
      <c r="M42" s="55"/>
      <c r="N42" s="55"/>
      <c r="O42" s="55"/>
      <c r="P42" s="55">
        <v>12</v>
      </c>
      <c r="Q42" s="55"/>
      <c r="R42" s="55"/>
      <c r="S42" s="55"/>
      <c r="T42" s="55"/>
      <c r="U42" s="55"/>
      <c r="V42" s="55"/>
      <c r="W42" s="55"/>
      <c r="X42" s="4"/>
      <c r="Y42" s="15"/>
    </row>
    <row r="43" spans="1:25" ht="15" customHeight="1">
      <c r="A43" s="55">
        <v>38</v>
      </c>
      <c r="B43" s="58" t="s">
        <v>1599</v>
      </c>
      <c r="C43" s="47" t="s">
        <v>1600</v>
      </c>
      <c r="D43" s="55" t="s">
        <v>38</v>
      </c>
      <c r="E43" s="57" t="s">
        <v>1601</v>
      </c>
      <c r="F43" s="55" t="s">
        <v>13</v>
      </c>
      <c r="G43" s="55">
        <f t="shared" si="1"/>
        <v>12</v>
      </c>
      <c r="H43" s="93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4">
        <v>12</v>
      </c>
      <c r="Y43" s="89"/>
    </row>
    <row r="44" spans="1:25" ht="15" customHeight="1">
      <c r="A44" s="55">
        <v>41</v>
      </c>
      <c r="B44" s="58" t="s">
        <v>74</v>
      </c>
      <c r="C44" s="47" t="s">
        <v>300</v>
      </c>
      <c r="D44" s="55" t="s">
        <v>38</v>
      </c>
      <c r="E44" s="57" t="s">
        <v>481</v>
      </c>
      <c r="F44" s="55" t="s">
        <v>76</v>
      </c>
      <c r="G44" s="55">
        <f t="shared" si="1"/>
        <v>10</v>
      </c>
      <c r="H44" s="93"/>
      <c r="I44" s="55"/>
      <c r="J44" s="55">
        <v>10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4"/>
      <c r="Y44" s="15"/>
    </row>
    <row r="45" spans="1:25" ht="15" customHeight="1">
      <c r="A45" s="55">
        <v>41</v>
      </c>
      <c r="B45" s="58" t="s">
        <v>1315</v>
      </c>
      <c r="C45" s="47" t="s">
        <v>1316</v>
      </c>
      <c r="D45" s="55" t="s">
        <v>38</v>
      </c>
      <c r="E45" s="71" t="s">
        <v>478</v>
      </c>
      <c r="F45" s="55" t="s">
        <v>15</v>
      </c>
      <c r="G45" s="55">
        <f t="shared" si="1"/>
        <v>10</v>
      </c>
      <c r="H45" s="93"/>
      <c r="I45" s="55"/>
      <c r="J45" s="55"/>
      <c r="K45" s="55"/>
      <c r="L45" s="55"/>
      <c r="M45" s="55">
        <v>10</v>
      </c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4"/>
      <c r="Y45" s="15"/>
    </row>
    <row r="46" spans="1:25" ht="15" customHeight="1">
      <c r="A46" s="55">
        <v>41</v>
      </c>
      <c r="B46" s="58" t="s">
        <v>1262</v>
      </c>
      <c r="C46" s="47" t="s">
        <v>1263</v>
      </c>
      <c r="D46" s="55" t="s">
        <v>38</v>
      </c>
      <c r="E46" s="57" t="s">
        <v>1244</v>
      </c>
      <c r="F46" s="55" t="s">
        <v>18</v>
      </c>
      <c r="G46" s="55">
        <f t="shared" si="1"/>
        <v>10</v>
      </c>
      <c r="H46" s="93"/>
      <c r="I46" s="55"/>
      <c r="J46" s="55"/>
      <c r="K46" s="55"/>
      <c r="L46" s="55"/>
      <c r="M46" s="55"/>
      <c r="N46" s="55"/>
      <c r="O46" s="55"/>
      <c r="P46" s="55">
        <v>10</v>
      </c>
      <c r="Q46" s="55"/>
      <c r="R46" s="55"/>
      <c r="S46" s="55"/>
      <c r="T46" s="55"/>
      <c r="U46" s="55"/>
      <c r="V46" s="55"/>
      <c r="W46" s="55"/>
      <c r="X46" s="4"/>
      <c r="Y46" s="15"/>
    </row>
    <row r="47" spans="1:25" ht="15" customHeight="1">
      <c r="A47" s="55">
        <v>44</v>
      </c>
      <c r="B47" s="58" t="s">
        <v>1264</v>
      </c>
      <c r="C47" s="47" t="s">
        <v>1265</v>
      </c>
      <c r="D47" s="55" t="s">
        <v>38</v>
      </c>
      <c r="E47" s="47" t="s">
        <v>481</v>
      </c>
      <c r="F47" s="55" t="s">
        <v>18</v>
      </c>
      <c r="G47" s="55">
        <f t="shared" si="1"/>
        <v>8</v>
      </c>
      <c r="H47" s="93"/>
      <c r="I47" s="55"/>
      <c r="J47" s="55"/>
      <c r="K47" s="55"/>
      <c r="L47" s="55"/>
      <c r="M47" s="55"/>
      <c r="N47" s="55"/>
      <c r="O47" s="55"/>
      <c r="P47" s="55">
        <v>8</v>
      </c>
      <c r="Q47" s="55"/>
      <c r="R47" s="55"/>
      <c r="S47" s="55"/>
      <c r="T47" s="55"/>
      <c r="U47" s="55"/>
      <c r="V47" s="55"/>
      <c r="W47" s="55"/>
      <c r="X47" s="4"/>
      <c r="Y47" s="15"/>
    </row>
    <row r="48" spans="1:25" ht="15" customHeight="1">
      <c r="A48" s="55">
        <v>45</v>
      </c>
      <c r="B48" s="58" t="s">
        <v>1595</v>
      </c>
      <c r="C48" s="47" t="s">
        <v>1596</v>
      </c>
      <c r="D48" s="55" t="s">
        <v>38</v>
      </c>
      <c r="E48" s="57" t="s">
        <v>508</v>
      </c>
      <c r="F48" s="55" t="s">
        <v>15</v>
      </c>
      <c r="G48" s="55">
        <f t="shared" si="1"/>
        <v>7</v>
      </c>
      <c r="H48" s="93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4">
        <v>7</v>
      </c>
      <c r="Y48" s="89"/>
    </row>
    <row r="49" spans="1:25" ht="15" customHeight="1">
      <c r="A49" s="55">
        <v>45</v>
      </c>
      <c r="B49" s="58" t="s">
        <v>1603</v>
      </c>
      <c r="C49" s="47" t="s">
        <v>1602</v>
      </c>
      <c r="D49" s="55" t="s">
        <v>38</v>
      </c>
      <c r="E49" s="57" t="s">
        <v>496</v>
      </c>
      <c r="F49" s="55" t="s">
        <v>15</v>
      </c>
      <c r="G49" s="55">
        <f t="shared" si="1"/>
        <v>7</v>
      </c>
      <c r="H49" s="93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4">
        <v>7</v>
      </c>
      <c r="Y49" s="89"/>
    </row>
    <row r="50" spans="1:25" s="90" customFormat="1" ht="15" customHeight="1">
      <c r="A50" s="68">
        <v>47</v>
      </c>
      <c r="B50" s="79" t="s">
        <v>1317</v>
      </c>
      <c r="C50" s="80" t="s">
        <v>655</v>
      </c>
      <c r="D50" s="68" t="s">
        <v>38</v>
      </c>
      <c r="E50" s="92" t="s">
        <v>1318</v>
      </c>
      <c r="F50" s="68" t="s">
        <v>70</v>
      </c>
      <c r="G50" s="55">
        <f t="shared" si="1"/>
        <v>6</v>
      </c>
      <c r="H50" s="93"/>
      <c r="I50" s="55"/>
      <c r="J50" s="55"/>
      <c r="K50" s="55"/>
      <c r="L50" s="55"/>
      <c r="M50" s="55">
        <v>6</v>
      </c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4"/>
      <c r="Y50" s="15"/>
    </row>
    <row r="51" spans="1:25" s="90" customFormat="1" ht="15" customHeight="1">
      <c r="A51" s="68">
        <v>48</v>
      </c>
      <c r="B51" s="79" t="s">
        <v>706</v>
      </c>
      <c r="C51" s="80" t="s">
        <v>705</v>
      </c>
      <c r="D51" s="68" t="s">
        <v>38</v>
      </c>
      <c r="E51" s="80" t="s">
        <v>1266</v>
      </c>
      <c r="F51" s="68" t="s">
        <v>18</v>
      </c>
      <c r="G51" s="55">
        <f t="shared" si="1"/>
        <v>4</v>
      </c>
      <c r="H51" s="93"/>
      <c r="I51" s="55"/>
      <c r="J51" s="55"/>
      <c r="K51" s="55"/>
      <c r="L51" s="55"/>
      <c r="M51" s="55"/>
      <c r="N51" s="55"/>
      <c r="O51" s="55"/>
      <c r="P51" s="55">
        <v>4</v>
      </c>
      <c r="Q51" s="55"/>
      <c r="R51" s="55"/>
      <c r="S51" s="55"/>
      <c r="T51" s="55"/>
      <c r="U51" s="55"/>
      <c r="V51" s="55"/>
      <c r="W51" s="55"/>
      <c r="X51" s="4"/>
      <c r="Y51" s="15"/>
    </row>
    <row r="52" spans="1:25" s="90" customFormat="1" ht="15" customHeight="1">
      <c r="A52" s="68">
        <v>49</v>
      </c>
      <c r="B52" s="79" t="s">
        <v>1267</v>
      </c>
      <c r="C52" s="80" t="s">
        <v>1268</v>
      </c>
      <c r="D52" s="68" t="s">
        <v>38</v>
      </c>
      <c r="E52" s="80" t="s">
        <v>481</v>
      </c>
      <c r="F52" s="68" t="s">
        <v>18</v>
      </c>
      <c r="G52" s="55">
        <f t="shared" si="1"/>
        <v>2</v>
      </c>
      <c r="H52" s="93"/>
      <c r="I52" s="55"/>
      <c r="J52" s="55"/>
      <c r="K52" s="55"/>
      <c r="L52" s="55"/>
      <c r="M52" s="55"/>
      <c r="N52" s="55"/>
      <c r="O52" s="55"/>
      <c r="P52" s="55">
        <v>2</v>
      </c>
      <c r="Q52" s="55"/>
      <c r="R52" s="55"/>
      <c r="S52" s="55"/>
      <c r="T52" s="55"/>
      <c r="U52" s="55"/>
      <c r="V52" s="55"/>
      <c r="W52" s="55"/>
      <c r="X52" s="4"/>
      <c r="Y52" s="15"/>
    </row>
    <row r="53" spans="1:25" s="90" customFormat="1" ht="15" customHeight="1">
      <c r="A53" s="68">
        <v>49</v>
      </c>
      <c r="B53" s="79" t="s">
        <v>1371</v>
      </c>
      <c r="C53" s="80" t="s">
        <v>1372</v>
      </c>
      <c r="D53" s="68" t="s">
        <v>38</v>
      </c>
      <c r="E53" s="86" t="s">
        <v>1373</v>
      </c>
      <c r="F53" s="68" t="s">
        <v>15</v>
      </c>
      <c r="G53" s="55">
        <f t="shared" si="1"/>
        <v>2</v>
      </c>
      <c r="H53" s="93"/>
      <c r="I53" s="55"/>
      <c r="J53" s="55"/>
      <c r="K53" s="55"/>
      <c r="L53" s="55"/>
      <c r="M53" s="55"/>
      <c r="N53" s="55"/>
      <c r="O53" s="55"/>
      <c r="P53" s="55"/>
      <c r="Q53" s="55">
        <v>2</v>
      </c>
      <c r="R53" s="55"/>
      <c r="S53" s="55"/>
      <c r="T53" s="55"/>
      <c r="U53" s="55"/>
      <c r="V53" s="55"/>
      <c r="W53" s="55"/>
      <c r="X53" s="4"/>
      <c r="Y53" s="15"/>
    </row>
    <row r="54" spans="1:25" ht="15" customHeight="1">
      <c r="A54" s="68"/>
      <c r="B54" s="68"/>
      <c r="C54" s="63"/>
      <c r="D54" s="68"/>
      <c r="E54" s="63"/>
      <c r="F54" s="68"/>
      <c r="G54" s="68"/>
      <c r="H54" s="93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4"/>
      <c r="Y54" s="15"/>
    </row>
    <row r="55" spans="1:25" ht="4.5" customHeight="1">
      <c r="A55" s="17"/>
      <c r="B55" s="18"/>
      <c r="C55" s="13"/>
      <c r="D55" s="13"/>
      <c r="E55" s="13"/>
      <c r="F55" s="19"/>
      <c r="G55" s="18"/>
      <c r="H55" s="13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16"/>
    </row>
    <row r="56" ht="4.5" customHeight="1">
      <c r="G56" s="2"/>
    </row>
  </sheetData>
  <sheetProtection/>
  <mergeCells count="20">
    <mergeCell ref="L1:L2"/>
    <mergeCell ref="Y1:Y2"/>
    <mergeCell ref="W1:W2"/>
    <mergeCell ref="X1:X2"/>
    <mergeCell ref="A2:G2"/>
    <mergeCell ref="V1:V2"/>
    <mergeCell ref="U1:U2"/>
    <mergeCell ref="R1:R2"/>
    <mergeCell ref="A1:G1"/>
    <mergeCell ref="H1:H2"/>
    <mergeCell ref="T1:T2"/>
    <mergeCell ref="I1:I2"/>
    <mergeCell ref="S1:S2"/>
    <mergeCell ref="Q1:Q2"/>
    <mergeCell ref="P1:P2"/>
    <mergeCell ref="O1:O2"/>
    <mergeCell ref="N1:N2"/>
    <mergeCell ref="J1:J2"/>
    <mergeCell ref="M1:M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44"/>
  <sheetViews>
    <sheetView zoomScale="80" zoomScaleNormal="80" zoomScalePageLayoutView="0" workbookViewId="0" topLeftCell="A1">
      <selection activeCell="V1" sqref="V1:V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4.8515625" style="0" bestFit="1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5.8515625" style="9" customWidth="1"/>
    <col min="10" max="10" width="5.8515625" style="9" hidden="1" customWidth="1"/>
    <col min="11" max="21" width="5.8515625" style="9" customWidth="1"/>
    <col min="22" max="22" width="5.8515625" style="10" customWidth="1"/>
    <col min="23" max="23" width="0.85546875" style="8" customWidth="1"/>
  </cols>
  <sheetData>
    <row r="1" spans="1:23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1493</v>
      </c>
      <c r="L1" s="104" t="s">
        <v>1458</v>
      </c>
      <c r="M1" s="104" t="s">
        <v>1412</v>
      </c>
      <c r="N1" s="104" t="s">
        <v>1304</v>
      </c>
      <c r="O1" s="104" t="s">
        <v>1136</v>
      </c>
      <c r="P1" s="97" t="s">
        <v>1053</v>
      </c>
      <c r="Q1" s="104" t="s">
        <v>1036</v>
      </c>
      <c r="R1" s="104" t="s">
        <v>1450</v>
      </c>
      <c r="S1" s="97" t="s">
        <v>885</v>
      </c>
      <c r="T1" s="97" t="s">
        <v>689</v>
      </c>
      <c r="U1" s="97" t="s">
        <v>565</v>
      </c>
      <c r="V1" s="97" t="s">
        <v>491</v>
      </c>
      <c r="W1" s="96"/>
    </row>
    <row r="2" spans="1:23" s="3" customFormat="1" ht="69.75" customHeight="1">
      <c r="A2" s="98" t="s">
        <v>130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105"/>
      <c r="N2" s="105"/>
      <c r="O2" s="105"/>
      <c r="P2" s="97"/>
      <c r="Q2" s="105"/>
      <c r="R2" s="105"/>
      <c r="S2" s="97"/>
      <c r="T2" s="97"/>
      <c r="U2" s="97"/>
      <c r="V2" s="97"/>
      <c r="W2" s="96"/>
    </row>
    <row r="3" spans="1:23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690</v>
      </c>
      <c r="Q3" s="24" t="s">
        <v>1037</v>
      </c>
      <c r="R3" s="24" t="s">
        <v>1037</v>
      </c>
      <c r="S3" s="24" t="s">
        <v>861</v>
      </c>
      <c r="T3" s="24" t="s">
        <v>690</v>
      </c>
      <c r="U3" s="24" t="s">
        <v>457</v>
      </c>
      <c r="V3" s="26" t="s">
        <v>457</v>
      </c>
      <c r="W3" s="14"/>
    </row>
    <row r="4" spans="1:23" ht="15" customHeight="1">
      <c r="A4" s="4">
        <v>1</v>
      </c>
      <c r="B4" s="4" t="s">
        <v>135</v>
      </c>
      <c r="C4" s="5" t="s">
        <v>421</v>
      </c>
      <c r="D4" s="4" t="s">
        <v>644</v>
      </c>
      <c r="E4" s="5" t="s">
        <v>499</v>
      </c>
      <c r="F4" s="4" t="s">
        <v>13</v>
      </c>
      <c r="G4" s="4">
        <f aca="true" t="shared" si="0" ref="G4:G30">SUM(I4:V4)</f>
        <v>211</v>
      </c>
      <c r="H4" s="93"/>
      <c r="I4" s="42"/>
      <c r="J4" s="42"/>
      <c r="K4" s="42"/>
      <c r="L4" s="42"/>
      <c r="M4" s="42"/>
      <c r="N4" s="42"/>
      <c r="O4" s="42">
        <v>16</v>
      </c>
      <c r="P4" s="42"/>
      <c r="Q4" s="42"/>
      <c r="R4" s="42"/>
      <c r="S4" s="42">
        <v>150</v>
      </c>
      <c r="T4" s="42"/>
      <c r="U4" s="42"/>
      <c r="V4" s="4">
        <v>45</v>
      </c>
      <c r="W4" s="15"/>
    </row>
    <row r="5" spans="1:23" ht="15" customHeight="1">
      <c r="A5" s="4">
        <v>2</v>
      </c>
      <c r="B5" s="4" t="s">
        <v>640</v>
      </c>
      <c r="C5" s="5" t="s">
        <v>641</v>
      </c>
      <c r="D5" s="4" t="s">
        <v>644</v>
      </c>
      <c r="E5" s="5" t="s">
        <v>481</v>
      </c>
      <c r="F5" s="4" t="s">
        <v>70</v>
      </c>
      <c r="G5" s="4">
        <f t="shared" si="0"/>
        <v>186</v>
      </c>
      <c r="H5" s="93"/>
      <c r="I5" s="42"/>
      <c r="J5" s="42"/>
      <c r="K5" s="42"/>
      <c r="L5" s="42"/>
      <c r="M5" s="42"/>
      <c r="N5" s="42">
        <v>16</v>
      </c>
      <c r="O5" s="42"/>
      <c r="P5" s="42">
        <v>65</v>
      </c>
      <c r="Q5" s="42">
        <v>40</v>
      </c>
      <c r="R5" s="42"/>
      <c r="S5" s="42"/>
      <c r="T5" s="42"/>
      <c r="U5" s="42">
        <v>65</v>
      </c>
      <c r="V5" s="4"/>
      <c r="W5" s="15"/>
    </row>
    <row r="6" spans="1:23" ht="15" customHeight="1">
      <c r="A6" s="4">
        <v>3</v>
      </c>
      <c r="B6" s="4" t="s">
        <v>134</v>
      </c>
      <c r="C6" s="5" t="s">
        <v>420</v>
      </c>
      <c r="D6" s="4" t="s">
        <v>644</v>
      </c>
      <c r="E6" s="5" t="s">
        <v>498</v>
      </c>
      <c r="F6" s="4" t="s">
        <v>76</v>
      </c>
      <c r="G6" s="4">
        <f t="shared" si="0"/>
        <v>185</v>
      </c>
      <c r="H6" s="93"/>
      <c r="I6" s="42"/>
      <c r="J6" s="42"/>
      <c r="K6" s="42"/>
      <c r="L6" s="42"/>
      <c r="M6" s="42"/>
      <c r="N6" s="42"/>
      <c r="O6" s="42"/>
      <c r="P6" s="42"/>
      <c r="Q6" s="42"/>
      <c r="R6" s="42"/>
      <c r="S6" s="42">
        <v>110</v>
      </c>
      <c r="T6" s="42"/>
      <c r="U6" s="42"/>
      <c r="V6" s="4">
        <v>75</v>
      </c>
      <c r="W6" s="15"/>
    </row>
    <row r="7" spans="1:23" ht="15" customHeight="1">
      <c r="A7" s="4">
        <v>4</v>
      </c>
      <c r="B7" s="23" t="s">
        <v>132</v>
      </c>
      <c r="C7" s="5" t="s">
        <v>424</v>
      </c>
      <c r="D7" s="4" t="s">
        <v>644</v>
      </c>
      <c r="E7" s="5" t="s">
        <v>483</v>
      </c>
      <c r="F7" s="4" t="s">
        <v>15</v>
      </c>
      <c r="G7" s="4">
        <f t="shared" si="0"/>
        <v>160</v>
      </c>
      <c r="H7" s="93"/>
      <c r="I7" s="42"/>
      <c r="J7" s="42"/>
      <c r="K7" s="42"/>
      <c r="L7" s="42"/>
      <c r="M7" s="42"/>
      <c r="N7" s="42"/>
      <c r="O7" s="42"/>
      <c r="P7" s="42"/>
      <c r="Q7" s="42"/>
      <c r="R7" s="42"/>
      <c r="S7" s="42">
        <v>130</v>
      </c>
      <c r="T7" s="42"/>
      <c r="U7" s="42"/>
      <c r="V7" s="4">
        <v>30</v>
      </c>
      <c r="W7" s="15"/>
    </row>
    <row r="8" spans="1:23" ht="15" customHeight="1">
      <c r="A8" s="4">
        <v>5</v>
      </c>
      <c r="B8" s="4" t="s">
        <v>308</v>
      </c>
      <c r="C8" s="5" t="s">
        <v>315</v>
      </c>
      <c r="D8" s="4" t="s">
        <v>644</v>
      </c>
      <c r="E8" s="5" t="s">
        <v>481</v>
      </c>
      <c r="F8" s="4" t="s">
        <v>13</v>
      </c>
      <c r="G8" s="4">
        <f t="shared" si="0"/>
        <v>150</v>
      </c>
      <c r="H8" s="93"/>
      <c r="I8" s="42"/>
      <c r="J8" s="42"/>
      <c r="K8" s="42"/>
      <c r="L8" s="42"/>
      <c r="M8" s="42"/>
      <c r="N8" s="42"/>
      <c r="O8" s="42"/>
      <c r="P8" s="42"/>
      <c r="Q8" s="42"/>
      <c r="R8" s="42"/>
      <c r="S8" s="42">
        <v>50</v>
      </c>
      <c r="T8" s="42">
        <v>100</v>
      </c>
      <c r="U8" s="42"/>
      <c r="V8" s="4"/>
      <c r="W8" s="15"/>
    </row>
    <row r="9" spans="1:23" ht="15" customHeight="1">
      <c r="A9" s="4">
        <v>6</v>
      </c>
      <c r="B9" s="4" t="s">
        <v>133</v>
      </c>
      <c r="C9" s="5" t="s">
        <v>1007</v>
      </c>
      <c r="D9" s="4" t="s">
        <v>644</v>
      </c>
      <c r="E9" s="5" t="s">
        <v>522</v>
      </c>
      <c r="F9" s="4" t="s">
        <v>58</v>
      </c>
      <c r="G9" s="4">
        <f t="shared" si="0"/>
        <v>106</v>
      </c>
      <c r="H9" s="93"/>
      <c r="I9" s="42"/>
      <c r="J9" s="42"/>
      <c r="K9" s="42"/>
      <c r="L9" s="42"/>
      <c r="M9" s="42">
        <v>16</v>
      </c>
      <c r="N9" s="42"/>
      <c r="O9" s="42"/>
      <c r="P9" s="42"/>
      <c r="Q9" s="42"/>
      <c r="R9" s="42"/>
      <c r="S9" s="42">
        <v>90</v>
      </c>
      <c r="T9" s="42"/>
      <c r="U9" s="42"/>
      <c r="V9" s="4"/>
      <c r="W9" s="15"/>
    </row>
    <row r="10" spans="1:23" ht="15" customHeight="1">
      <c r="A10" s="4">
        <v>7</v>
      </c>
      <c r="B10" s="4" t="s">
        <v>911</v>
      </c>
      <c r="C10" s="5" t="s">
        <v>910</v>
      </c>
      <c r="D10" s="4" t="s">
        <v>644</v>
      </c>
      <c r="E10" s="5" t="s">
        <v>532</v>
      </c>
      <c r="F10" s="4" t="s">
        <v>15</v>
      </c>
      <c r="G10" s="4">
        <f t="shared" si="0"/>
        <v>102</v>
      </c>
      <c r="H10" s="93"/>
      <c r="I10" s="42"/>
      <c r="J10" s="42"/>
      <c r="K10" s="42"/>
      <c r="L10" s="42"/>
      <c r="M10" s="42"/>
      <c r="N10" s="42"/>
      <c r="O10" s="42">
        <v>20</v>
      </c>
      <c r="P10" s="42"/>
      <c r="Q10" s="42"/>
      <c r="R10" s="42"/>
      <c r="S10" s="42">
        <v>70</v>
      </c>
      <c r="T10" s="42"/>
      <c r="U10" s="42"/>
      <c r="V10" s="4">
        <v>12</v>
      </c>
      <c r="W10" s="15"/>
    </row>
    <row r="11" spans="1:23" ht="15" customHeight="1">
      <c r="A11" s="4">
        <v>8</v>
      </c>
      <c r="B11" s="4" t="s">
        <v>131</v>
      </c>
      <c r="C11" s="5" t="s">
        <v>422</v>
      </c>
      <c r="D11" s="4" t="s">
        <v>644</v>
      </c>
      <c r="E11" s="5" t="s">
        <v>482</v>
      </c>
      <c r="F11" s="4" t="s">
        <v>15</v>
      </c>
      <c r="G11" s="4">
        <f t="shared" si="0"/>
        <v>100</v>
      </c>
      <c r="H11" s="9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>
        <v>60</v>
      </c>
      <c r="T11" s="42"/>
      <c r="U11" s="42"/>
      <c r="V11" s="4">
        <v>40</v>
      </c>
      <c r="W11" s="15"/>
    </row>
    <row r="12" spans="1:23" ht="15" customHeight="1">
      <c r="A12" s="4">
        <v>8</v>
      </c>
      <c r="B12" s="4" t="s">
        <v>1123</v>
      </c>
      <c r="C12" s="5" t="s">
        <v>1122</v>
      </c>
      <c r="D12" s="4" t="s">
        <v>644</v>
      </c>
      <c r="E12" s="5" t="s">
        <v>481</v>
      </c>
      <c r="F12" s="4" t="s">
        <v>75</v>
      </c>
      <c r="G12" s="4">
        <f t="shared" si="0"/>
        <v>100</v>
      </c>
      <c r="H12" s="93"/>
      <c r="I12" s="42"/>
      <c r="J12" s="42"/>
      <c r="K12" s="42"/>
      <c r="L12" s="42"/>
      <c r="M12" s="42"/>
      <c r="N12" s="42"/>
      <c r="O12" s="42"/>
      <c r="P12" s="42">
        <v>100</v>
      </c>
      <c r="Q12" s="42"/>
      <c r="R12" s="42"/>
      <c r="S12" s="42"/>
      <c r="T12" s="42"/>
      <c r="U12" s="42"/>
      <c r="V12" s="4"/>
      <c r="W12" s="15"/>
    </row>
    <row r="13" spans="1:23" ht="15" customHeight="1">
      <c r="A13" s="4">
        <v>8</v>
      </c>
      <c r="B13" s="23" t="s">
        <v>1125</v>
      </c>
      <c r="C13" s="5" t="s">
        <v>1124</v>
      </c>
      <c r="D13" s="4" t="s">
        <v>644</v>
      </c>
      <c r="E13" s="5" t="s">
        <v>1067</v>
      </c>
      <c r="F13" s="4" t="s">
        <v>1068</v>
      </c>
      <c r="G13" s="4">
        <f t="shared" si="0"/>
        <v>100</v>
      </c>
      <c r="H13" s="93"/>
      <c r="I13" s="42"/>
      <c r="J13" s="42"/>
      <c r="K13" s="42"/>
      <c r="L13" s="42">
        <v>10</v>
      </c>
      <c r="M13" s="42"/>
      <c r="N13" s="42"/>
      <c r="O13" s="42"/>
      <c r="P13" s="42">
        <v>90</v>
      </c>
      <c r="Q13" s="42"/>
      <c r="R13" s="42"/>
      <c r="S13" s="42"/>
      <c r="T13" s="42"/>
      <c r="U13" s="42"/>
      <c r="V13" s="4"/>
      <c r="W13" s="15"/>
    </row>
    <row r="14" spans="1:23" ht="15" customHeight="1">
      <c r="A14" s="4">
        <v>11</v>
      </c>
      <c r="B14" s="4" t="s">
        <v>1009</v>
      </c>
      <c r="C14" s="5" t="s">
        <v>1008</v>
      </c>
      <c r="D14" s="4" t="s">
        <v>644</v>
      </c>
      <c r="E14" s="5" t="s">
        <v>531</v>
      </c>
      <c r="F14" s="4" t="s">
        <v>76</v>
      </c>
      <c r="G14" s="4">
        <f t="shared" si="0"/>
        <v>80</v>
      </c>
      <c r="H14" s="93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>
        <v>80</v>
      </c>
      <c r="T14" s="42"/>
      <c r="U14" s="42"/>
      <c r="V14" s="4"/>
      <c r="W14" s="15"/>
    </row>
    <row r="15" spans="1:23" ht="15" customHeight="1">
      <c r="A15" s="4">
        <v>11</v>
      </c>
      <c r="B15" s="4" t="s">
        <v>1127</v>
      </c>
      <c r="C15" s="5" t="s">
        <v>1126</v>
      </c>
      <c r="D15" s="4" t="s">
        <v>644</v>
      </c>
      <c r="E15" s="5" t="s">
        <v>481</v>
      </c>
      <c r="F15" s="4" t="s">
        <v>75</v>
      </c>
      <c r="G15" s="4">
        <f t="shared" si="0"/>
        <v>80</v>
      </c>
      <c r="H15" s="93"/>
      <c r="I15" s="42"/>
      <c r="J15" s="42"/>
      <c r="K15" s="42"/>
      <c r="L15" s="42"/>
      <c r="M15" s="42"/>
      <c r="N15" s="42"/>
      <c r="O15" s="42"/>
      <c r="P15" s="42">
        <v>80</v>
      </c>
      <c r="Q15" s="42"/>
      <c r="R15" s="42"/>
      <c r="S15" s="42"/>
      <c r="T15" s="42"/>
      <c r="U15" s="42"/>
      <c r="V15" s="4"/>
      <c r="W15" s="15"/>
    </row>
    <row r="16" spans="1:23" ht="15" customHeight="1">
      <c r="A16" s="4">
        <v>13</v>
      </c>
      <c r="B16" s="4" t="s">
        <v>638</v>
      </c>
      <c r="C16" s="5" t="s">
        <v>639</v>
      </c>
      <c r="D16" s="4" t="s">
        <v>644</v>
      </c>
      <c r="E16" s="5" t="s">
        <v>481</v>
      </c>
      <c r="F16" s="4" t="s">
        <v>70</v>
      </c>
      <c r="G16" s="4">
        <f t="shared" si="0"/>
        <v>75</v>
      </c>
      <c r="H16" s="93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>
        <v>75</v>
      </c>
      <c r="V16" s="4"/>
      <c r="W16" s="15"/>
    </row>
    <row r="17" spans="1:23" ht="15" customHeight="1">
      <c r="A17" s="4">
        <v>14</v>
      </c>
      <c r="B17" s="4" t="s">
        <v>39</v>
      </c>
      <c r="C17" s="5" t="s">
        <v>312</v>
      </c>
      <c r="D17" s="4" t="s">
        <v>644</v>
      </c>
      <c r="E17" s="5" t="s">
        <v>478</v>
      </c>
      <c r="F17" s="4" t="s">
        <v>15</v>
      </c>
      <c r="G17" s="4">
        <f t="shared" si="0"/>
        <v>67</v>
      </c>
      <c r="H17" s="93"/>
      <c r="I17" s="42"/>
      <c r="J17" s="42"/>
      <c r="K17" s="42"/>
      <c r="L17" s="42"/>
      <c r="M17" s="42"/>
      <c r="N17" s="42"/>
      <c r="O17" s="42">
        <v>12</v>
      </c>
      <c r="P17" s="42"/>
      <c r="Q17" s="42"/>
      <c r="R17" s="42"/>
      <c r="S17" s="42"/>
      <c r="T17" s="42"/>
      <c r="U17" s="42"/>
      <c r="V17" s="4">
        <v>55</v>
      </c>
      <c r="W17" s="15"/>
    </row>
    <row r="18" spans="1:23" ht="15" customHeight="1">
      <c r="A18" s="4">
        <v>15</v>
      </c>
      <c r="B18" s="4" t="s">
        <v>127</v>
      </c>
      <c r="C18" s="5" t="s">
        <v>318</v>
      </c>
      <c r="D18" s="4" t="s">
        <v>644</v>
      </c>
      <c r="E18" s="5" t="s">
        <v>478</v>
      </c>
      <c r="F18" s="4" t="s">
        <v>15</v>
      </c>
      <c r="G18" s="4">
        <f t="shared" si="0"/>
        <v>65</v>
      </c>
      <c r="H18" s="93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">
        <v>65</v>
      </c>
      <c r="W18" s="15"/>
    </row>
    <row r="19" spans="1:23" ht="15" customHeight="1">
      <c r="A19" s="4">
        <v>16</v>
      </c>
      <c r="B19" s="4" t="s">
        <v>1082</v>
      </c>
      <c r="C19" s="5" t="s">
        <v>1081</v>
      </c>
      <c r="D19" s="4" t="s">
        <v>644</v>
      </c>
      <c r="E19" s="5" t="s">
        <v>923</v>
      </c>
      <c r="F19" s="4" t="s">
        <v>75</v>
      </c>
      <c r="G19" s="4">
        <f t="shared" si="0"/>
        <v>55</v>
      </c>
      <c r="H19" s="93"/>
      <c r="I19" s="42"/>
      <c r="J19" s="42"/>
      <c r="K19" s="42"/>
      <c r="L19" s="42"/>
      <c r="M19" s="42"/>
      <c r="N19" s="42"/>
      <c r="O19" s="42"/>
      <c r="P19" s="42">
        <v>55</v>
      </c>
      <c r="Q19" s="42"/>
      <c r="R19" s="42"/>
      <c r="S19" s="42"/>
      <c r="T19" s="42"/>
      <c r="U19" s="42"/>
      <c r="V19" s="4"/>
      <c r="W19" s="15"/>
    </row>
    <row r="20" spans="1:23" ht="15" customHeight="1">
      <c r="A20" s="55">
        <v>16</v>
      </c>
      <c r="B20" s="58" t="s">
        <v>1451</v>
      </c>
      <c r="C20" s="47" t="s">
        <v>1452</v>
      </c>
      <c r="D20" s="55" t="s">
        <v>644</v>
      </c>
      <c r="E20" s="56" t="s">
        <v>500</v>
      </c>
      <c r="F20" s="55" t="s">
        <v>57</v>
      </c>
      <c r="G20" s="55">
        <f t="shared" si="0"/>
        <v>55</v>
      </c>
      <c r="H20" s="93"/>
      <c r="I20" s="42"/>
      <c r="J20" s="42"/>
      <c r="K20" s="42"/>
      <c r="L20" s="42"/>
      <c r="M20" s="42"/>
      <c r="N20" s="42"/>
      <c r="O20" s="42"/>
      <c r="P20" s="42"/>
      <c r="Q20" s="42"/>
      <c r="R20" s="42">
        <v>40</v>
      </c>
      <c r="S20" s="42"/>
      <c r="T20" s="42"/>
      <c r="U20" s="42"/>
      <c r="V20" s="4">
        <v>15</v>
      </c>
      <c r="W20" s="15"/>
    </row>
    <row r="21" spans="1:23" ht="15" customHeight="1">
      <c r="A21" s="55">
        <v>18</v>
      </c>
      <c r="B21" s="55" t="s">
        <v>65</v>
      </c>
      <c r="C21" s="56" t="s">
        <v>423</v>
      </c>
      <c r="D21" s="55" t="s">
        <v>644</v>
      </c>
      <c r="E21" s="56" t="s">
        <v>500</v>
      </c>
      <c r="F21" s="55" t="s">
        <v>57</v>
      </c>
      <c r="G21" s="55">
        <f t="shared" si="0"/>
        <v>35</v>
      </c>
      <c r="H21" s="9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">
        <v>35</v>
      </c>
      <c r="W21" s="15"/>
    </row>
    <row r="22" spans="1:23" ht="15" customHeight="1">
      <c r="A22" s="55">
        <v>18</v>
      </c>
      <c r="B22" s="58" t="s">
        <v>1453</v>
      </c>
      <c r="C22" s="47" t="s">
        <v>1454</v>
      </c>
      <c r="D22" s="55" t="s">
        <v>644</v>
      </c>
      <c r="E22" s="56" t="s">
        <v>514</v>
      </c>
      <c r="F22" s="55" t="s">
        <v>1455</v>
      </c>
      <c r="G22" s="55">
        <f t="shared" si="0"/>
        <v>35</v>
      </c>
      <c r="H22" s="93"/>
      <c r="I22" s="42"/>
      <c r="J22" s="42"/>
      <c r="K22" s="42"/>
      <c r="L22" s="42"/>
      <c r="M22" s="42"/>
      <c r="N22" s="42"/>
      <c r="O22" s="42"/>
      <c r="P22" s="42"/>
      <c r="Q22" s="42"/>
      <c r="R22" s="42">
        <v>35</v>
      </c>
      <c r="S22" s="42"/>
      <c r="T22" s="42"/>
      <c r="U22" s="42"/>
      <c r="V22" s="4"/>
      <c r="W22" s="15"/>
    </row>
    <row r="23" spans="1:23" ht="15" customHeight="1">
      <c r="A23" s="55">
        <v>20</v>
      </c>
      <c r="B23" s="55" t="s">
        <v>79</v>
      </c>
      <c r="C23" s="56" t="s">
        <v>339</v>
      </c>
      <c r="D23" s="55" t="s">
        <v>644</v>
      </c>
      <c r="E23" s="56" t="s">
        <v>501</v>
      </c>
      <c r="F23" s="55" t="s">
        <v>82</v>
      </c>
      <c r="G23" s="55">
        <f t="shared" si="0"/>
        <v>25</v>
      </c>
      <c r="H23" s="93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">
        <v>25</v>
      </c>
      <c r="W23" s="15"/>
    </row>
    <row r="24" spans="1:23" ht="15" customHeight="1">
      <c r="A24" s="55">
        <v>21</v>
      </c>
      <c r="B24" s="58" t="s">
        <v>1436</v>
      </c>
      <c r="C24" s="47" t="s">
        <v>1446</v>
      </c>
      <c r="D24" s="55" t="s">
        <v>644</v>
      </c>
      <c r="E24" s="57" t="s">
        <v>1417</v>
      </c>
      <c r="F24" s="55" t="s">
        <v>58</v>
      </c>
      <c r="G24" s="55">
        <f t="shared" si="0"/>
        <v>20</v>
      </c>
      <c r="H24" s="93"/>
      <c r="I24" s="42"/>
      <c r="J24" s="42"/>
      <c r="K24" s="42"/>
      <c r="L24" s="42"/>
      <c r="M24" s="42">
        <v>20</v>
      </c>
      <c r="N24" s="42"/>
      <c r="O24" s="42"/>
      <c r="P24" s="42"/>
      <c r="Q24" s="42"/>
      <c r="R24" s="42"/>
      <c r="S24" s="42"/>
      <c r="T24" s="42"/>
      <c r="U24" s="42"/>
      <c r="V24" s="4"/>
      <c r="W24" s="15"/>
    </row>
    <row r="25" spans="1:23" ht="15" customHeight="1">
      <c r="A25" s="55">
        <v>22</v>
      </c>
      <c r="B25" s="58" t="s">
        <v>1474</v>
      </c>
      <c r="C25" s="47" t="s">
        <v>1475</v>
      </c>
      <c r="D25" s="55" t="s">
        <v>644</v>
      </c>
      <c r="E25" s="56" t="s">
        <v>1067</v>
      </c>
      <c r="F25" s="55" t="s">
        <v>1068</v>
      </c>
      <c r="G25" s="55">
        <f t="shared" si="0"/>
        <v>16</v>
      </c>
      <c r="H25" s="93"/>
      <c r="I25" s="42"/>
      <c r="J25" s="42"/>
      <c r="K25" s="42"/>
      <c r="L25" s="42">
        <v>16</v>
      </c>
      <c r="M25" s="42"/>
      <c r="N25" s="42"/>
      <c r="O25" s="42"/>
      <c r="P25" s="42"/>
      <c r="Q25" s="42"/>
      <c r="R25" s="42"/>
      <c r="S25" s="42"/>
      <c r="T25" s="42"/>
      <c r="U25" s="42"/>
      <c r="V25" s="4"/>
      <c r="W25" s="15"/>
    </row>
    <row r="26" spans="1:23" s="90" customFormat="1" ht="15" customHeight="1">
      <c r="A26" s="55">
        <f>A25+1</f>
        <v>23</v>
      </c>
      <c r="B26" s="58" t="s">
        <v>1556</v>
      </c>
      <c r="C26" s="47" t="s">
        <v>1555</v>
      </c>
      <c r="D26" s="55" t="s">
        <v>644</v>
      </c>
      <c r="E26" s="56" t="s">
        <v>483</v>
      </c>
      <c r="F26" s="55" t="s">
        <v>15</v>
      </c>
      <c r="G26" s="55">
        <f t="shared" si="0"/>
        <v>15</v>
      </c>
      <c r="H26" s="93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">
        <v>15</v>
      </c>
      <c r="W26" s="89"/>
    </row>
    <row r="27" spans="1:23" ht="15" customHeight="1">
      <c r="A27" s="55">
        <v>24</v>
      </c>
      <c r="B27" s="58" t="s">
        <v>1531</v>
      </c>
      <c r="C27" s="47" t="s">
        <v>1550</v>
      </c>
      <c r="D27" s="55" t="s">
        <v>644</v>
      </c>
      <c r="E27" s="56" t="s">
        <v>481</v>
      </c>
      <c r="F27" s="55" t="s">
        <v>76</v>
      </c>
      <c r="G27" s="55">
        <f t="shared" si="0"/>
        <v>12</v>
      </c>
      <c r="H27" s="93"/>
      <c r="I27" s="42"/>
      <c r="J27" s="42"/>
      <c r="K27" s="42">
        <v>12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"/>
      <c r="W27" s="15"/>
    </row>
    <row r="28" spans="1:23" ht="15" customHeight="1">
      <c r="A28" s="55">
        <v>24</v>
      </c>
      <c r="B28" s="58" t="s">
        <v>1476</v>
      </c>
      <c r="C28" s="47" t="s">
        <v>1477</v>
      </c>
      <c r="D28" s="55" t="s">
        <v>644</v>
      </c>
      <c r="E28" s="56" t="s">
        <v>1067</v>
      </c>
      <c r="F28" s="55" t="s">
        <v>1068</v>
      </c>
      <c r="G28" s="55">
        <f t="shared" si="0"/>
        <v>12</v>
      </c>
      <c r="H28" s="93"/>
      <c r="I28" s="42"/>
      <c r="J28" s="42"/>
      <c r="K28" s="42"/>
      <c r="L28" s="42">
        <v>12</v>
      </c>
      <c r="M28" s="42"/>
      <c r="N28" s="42"/>
      <c r="O28" s="42"/>
      <c r="P28" s="42"/>
      <c r="Q28" s="42"/>
      <c r="R28" s="42"/>
      <c r="S28" s="42"/>
      <c r="T28" s="42"/>
      <c r="U28" s="42"/>
      <c r="V28" s="4"/>
      <c r="W28" s="15"/>
    </row>
    <row r="29" spans="1:23" ht="15" customHeight="1">
      <c r="A29" s="55">
        <v>24</v>
      </c>
      <c r="B29" s="58" t="s">
        <v>1319</v>
      </c>
      <c r="C29" s="47" t="s">
        <v>1320</v>
      </c>
      <c r="D29" s="55" t="s">
        <v>644</v>
      </c>
      <c r="E29" s="56" t="s">
        <v>481</v>
      </c>
      <c r="F29" s="55" t="s">
        <v>70</v>
      </c>
      <c r="G29" s="55">
        <f t="shared" si="0"/>
        <v>12</v>
      </c>
      <c r="H29" s="93"/>
      <c r="I29" s="42"/>
      <c r="J29" s="42"/>
      <c r="K29" s="42"/>
      <c r="L29" s="42"/>
      <c r="M29" s="42"/>
      <c r="N29" s="42">
        <v>12</v>
      </c>
      <c r="O29" s="42"/>
      <c r="P29" s="42"/>
      <c r="Q29" s="42"/>
      <c r="R29" s="42"/>
      <c r="S29" s="42"/>
      <c r="T29" s="42"/>
      <c r="U29" s="42"/>
      <c r="V29" s="4"/>
      <c r="W29" s="15"/>
    </row>
    <row r="30" spans="1:23" ht="15" customHeight="1">
      <c r="A30" s="55">
        <v>24</v>
      </c>
      <c r="B30" s="58" t="s">
        <v>322</v>
      </c>
      <c r="C30" s="47" t="s">
        <v>1604</v>
      </c>
      <c r="D30" s="55" t="s">
        <v>644</v>
      </c>
      <c r="E30" s="56" t="s">
        <v>481</v>
      </c>
      <c r="F30" s="55" t="s">
        <v>57</v>
      </c>
      <c r="G30" s="55">
        <f t="shared" si="0"/>
        <v>12</v>
      </c>
      <c r="H30" s="93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">
        <v>12</v>
      </c>
      <c r="W30" s="89"/>
    </row>
    <row r="31" spans="1:23" ht="15" customHeight="1">
      <c r="A31" s="55">
        <v>28</v>
      </c>
      <c r="B31" s="58" t="s">
        <v>1529</v>
      </c>
      <c r="C31" s="47" t="s">
        <v>1530</v>
      </c>
      <c r="D31" s="55" t="s">
        <v>644</v>
      </c>
      <c r="E31" s="57" t="s">
        <v>481</v>
      </c>
      <c r="F31" s="55" t="s">
        <v>76</v>
      </c>
      <c r="G31" s="55">
        <v>11</v>
      </c>
      <c r="H31" s="93"/>
      <c r="I31" s="42"/>
      <c r="J31" s="42"/>
      <c r="K31" s="42">
        <v>20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"/>
      <c r="W31" s="15"/>
    </row>
    <row r="32" spans="1:23" ht="15" customHeight="1">
      <c r="A32" s="55">
        <v>29</v>
      </c>
      <c r="B32" s="58" t="s">
        <v>1533</v>
      </c>
      <c r="C32" s="47" t="s">
        <v>1534</v>
      </c>
      <c r="D32" s="55" t="s">
        <v>644</v>
      </c>
      <c r="E32" s="57" t="s">
        <v>531</v>
      </c>
      <c r="F32" s="55" t="s">
        <v>76</v>
      </c>
      <c r="G32" s="55">
        <f>SUM(I32:V32)</f>
        <v>10</v>
      </c>
      <c r="H32" s="93"/>
      <c r="I32" s="42"/>
      <c r="J32" s="42"/>
      <c r="K32" s="42">
        <v>10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"/>
      <c r="W32" s="15"/>
    </row>
    <row r="33" spans="1:23" ht="15" customHeight="1">
      <c r="A33" s="55">
        <v>29</v>
      </c>
      <c r="B33" s="58" t="s">
        <v>1471</v>
      </c>
      <c r="C33" s="47" t="s">
        <v>1472</v>
      </c>
      <c r="D33" s="55" t="s">
        <v>644</v>
      </c>
      <c r="E33" s="56" t="s">
        <v>1473</v>
      </c>
      <c r="F33" s="55" t="s">
        <v>1068</v>
      </c>
      <c r="G33" s="55">
        <v>10</v>
      </c>
      <c r="H33" s="93"/>
      <c r="I33" s="42"/>
      <c r="J33" s="42"/>
      <c r="K33" s="42"/>
      <c r="L33" s="42">
        <v>20</v>
      </c>
      <c r="M33" s="42"/>
      <c r="N33" s="42"/>
      <c r="O33" s="42"/>
      <c r="P33" s="42"/>
      <c r="Q33" s="42"/>
      <c r="R33" s="42"/>
      <c r="S33" s="42"/>
      <c r="T33" s="42"/>
      <c r="U33" s="42"/>
      <c r="V33" s="4"/>
      <c r="W33" s="15"/>
    </row>
    <row r="34" spans="1:23" ht="15" customHeight="1">
      <c r="A34" s="55">
        <v>29</v>
      </c>
      <c r="B34" s="58" t="s">
        <v>1321</v>
      </c>
      <c r="C34" s="47" t="s">
        <v>1322</v>
      </c>
      <c r="D34" s="55" t="s">
        <v>644</v>
      </c>
      <c r="E34" s="57" t="s">
        <v>1323</v>
      </c>
      <c r="F34" s="55" t="s">
        <v>70</v>
      </c>
      <c r="G34" s="55">
        <f aca="true" t="shared" si="1" ref="G34:G41">SUM(I34:V34)</f>
        <v>10</v>
      </c>
      <c r="H34" s="93"/>
      <c r="I34" s="42"/>
      <c r="J34" s="42"/>
      <c r="K34" s="42"/>
      <c r="L34" s="42"/>
      <c r="M34" s="42"/>
      <c r="N34" s="42">
        <v>10</v>
      </c>
      <c r="O34" s="42"/>
      <c r="P34" s="42"/>
      <c r="Q34" s="42"/>
      <c r="R34" s="42"/>
      <c r="S34" s="42"/>
      <c r="T34" s="42"/>
      <c r="U34" s="42"/>
      <c r="V34" s="4"/>
      <c r="W34" s="15"/>
    </row>
    <row r="35" spans="1:23" ht="15" customHeight="1">
      <c r="A35" s="55">
        <v>29</v>
      </c>
      <c r="B35" s="58" t="s">
        <v>1374</v>
      </c>
      <c r="C35" s="47" t="s">
        <v>1375</v>
      </c>
      <c r="D35" s="55" t="s">
        <v>644</v>
      </c>
      <c r="E35" s="57" t="s">
        <v>918</v>
      </c>
      <c r="F35" s="55" t="s">
        <v>15</v>
      </c>
      <c r="G35" s="55">
        <f t="shared" si="1"/>
        <v>10</v>
      </c>
      <c r="H35" s="93"/>
      <c r="I35" s="42"/>
      <c r="J35" s="42"/>
      <c r="K35" s="42"/>
      <c r="L35" s="42"/>
      <c r="M35" s="42"/>
      <c r="N35" s="42"/>
      <c r="O35" s="42">
        <v>10</v>
      </c>
      <c r="P35" s="42"/>
      <c r="Q35" s="42"/>
      <c r="R35" s="42"/>
      <c r="S35" s="42"/>
      <c r="T35" s="42"/>
      <c r="U35" s="42"/>
      <c r="V35" s="4"/>
      <c r="W35" s="15"/>
    </row>
    <row r="36" spans="1:23" ht="15" customHeight="1">
      <c r="A36" s="55">
        <v>33</v>
      </c>
      <c r="B36" s="58" t="s">
        <v>1535</v>
      </c>
      <c r="C36" s="47" t="s">
        <v>1536</v>
      </c>
      <c r="D36" s="55" t="s">
        <v>644</v>
      </c>
      <c r="E36" s="57" t="s">
        <v>481</v>
      </c>
      <c r="F36" s="55" t="s">
        <v>76</v>
      </c>
      <c r="G36" s="55">
        <f t="shared" si="1"/>
        <v>8</v>
      </c>
      <c r="H36" s="93"/>
      <c r="I36" s="42"/>
      <c r="J36" s="42"/>
      <c r="K36" s="42">
        <v>8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"/>
      <c r="W36" s="15"/>
    </row>
    <row r="37" spans="1:23" ht="15" customHeight="1">
      <c r="A37" s="55">
        <v>33</v>
      </c>
      <c r="B37" s="58" t="s">
        <v>1478</v>
      </c>
      <c r="C37" s="47" t="s">
        <v>1479</v>
      </c>
      <c r="D37" s="55" t="s">
        <v>644</v>
      </c>
      <c r="E37" s="57" t="s">
        <v>1067</v>
      </c>
      <c r="F37" s="55" t="s">
        <v>1068</v>
      </c>
      <c r="G37" s="55">
        <f t="shared" si="1"/>
        <v>8</v>
      </c>
      <c r="H37" s="93"/>
      <c r="I37" s="42"/>
      <c r="J37" s="42"/>
      <c r="K37" s="42"/>
      <c r="L37" s="42">
        <v>8</v>
      </c>
      <c r="M37" s="42"/>
      <c r="N37" s="42"/>
      <c r="O37" s="42"/>
      <c r="P37" s="42"/>
      <c r="Q37" s="42"/>
      <c r="R37" s="42"/>
      <c r="S37" s="42"/>
      <c r="T37" s="42"/>
      <c r="U37" s="42"/>
      <c r="V37" s="4"/>
      <c r="W37" s="15"/>
    </row>
    <row r="38" spans="1:23" ht="15" customHeight="1">
      <c r="A38" s="65">
        <v>33</v>
      </c>
      <c r="B38" s="78" t="s">
        <v>1376</v>
      </c>
      <c r="C38" s="76" t="s">
        <v>1377</v>
      </c>
      <c r="D38" s="65" t="s">
        <v>644</v>
      </c>
      <c r="E38" s="77" t="s">
        <v>461</v>
      </c>
      <c r="F38" s="65" t="s">
        <v>15</v>
      </c>
      <c r="G38" s="65">
        <f t="shared" si="1"/>
        <v>8</v>
      </c>
      <c r="H38" s="93"/>
      <c r="I38" s="42"/>
      <c r="J38" s="42"/>
      <c r="K38" s="42"/>
      <c r="L38" s="42"/>
      <c r="M38" s="42"/>
      <c r="N38" s="42"/>
      <c r="O38" s="42">
        <v>8</v>
      </c>
      <c r="P38" s="42"/>
      <c r="Q38" s="42"/>
      <c r="R38" s="42"/>
      <c r="S38" s="42"/>
      <c r="T38" s="42"/>
      <c r="U38" s="42"/>
      <c r="V38" s="4"/>
      <c r="W38" s="15"/>
    </row>
    <row r="39" spans="1:23" ht="15" customHeight="1">
      <c r="A39" s="55">
        <v>36</v>
      </c>
      <c r="B39" s="58" t="s">
        <v>1378</v>
      </c>
      <c r="C39" s="47" t="s">
        <v>1379</v>
      </c>
      <c r="D39" s="55" t="s">
        <v>644</v>
      </c>
      <c r="E39" s="57" t="s">
        <v>482</v>
      </c>
      <c r="F39" s="55" t="s">
        <v>15</v>
      </c>
      <c r="G39" s="55">
        <f t="shared" si="1"/>
        <v>6</v>
      </c>
      <c r="H39" s="93"/>
      <c r="I39" s="42"/>
      <c r="J39" s="42"/>
      <c r="K39" s="42"/>
      <c r="L39" s="42"/>
      <c r="M39" s="42"/>
      <c r="N39" s="42"/>
      <c r="O39" s="42">
        <v>6</v>
      </c>
      <c r="P39" s="42"/>
      <c r="Q39" s="42"/>
      <c r="R39" s="42"/>
      <c r="S39" s="42"/>
      <c r="T39" s="42"/>
      <c r="U39" s="42"/>
      <c r="V39" s="4"/>
      <c r="W39" s="15"/>
    </row>
    <row r="40" spans="1:23" ht="15" customHeight="1">
      <c r="A40" s="55">
        <v>37</v>
      </c>
      <c r="B40" s="58" t="s">
        <v>1380</v>
      </c>
      <c r="C40" s="47" t="s">
        <v>1381</v>
      </c>
      <c r="D40" s="55" t="s">
        <v>644</v>
      </c>
      <c r="E40" s="57" t="s">
        <v>508</v>
      </c>
      <c r="F40" s="55" t="s">
        <v>15</v>
      </c>
      <c r="G40" s="55">
        <f t="shared" si="1"/>
        <v>4</v>
      </c>
      <c r="H40" s="93"/>
      <c r="I40" s="42"/>
      <c r="J40" s="42"/>
      <c r="K40" s="42"/>
      <c r="L40" s="42"/>
      <c r="M40" s="42"/>
      <c r="N40" s="42"/>
      <c r="O40" s="42">
        <v>4</v>
      </c>
      <c r="P40" s="42"/>
      <c r="Q40" s="42"/>
      <c r="R40" s="42"/>
      <c r="S40" s="42"/>
      <c r="T40" s="42"/>
      <c r="U40" s="42"/>
      <c r="V40" s="4"/>
      <c r="W40" s="15"/>
    </row>
    <row r="41" spans="1:23" s="90" customFormat="1" ht="15" customHeight="1">
      <c r="A41" s="55">
        <v>38</v>
      </c>
      <c r="B41" s="58" t="s">
        <v>1382</v>
      </c>
      <c r="C41" s="47" t="s">
        <v>1447</v>
      </c>
      <c r="D41" s="55" t="s">
        <v>644</v>
      </c>
      <c r="E41" s="56" t="s">
        <v>481</v>
      </c>
      <c r="F41" s="55" t="s">
        <v>1383</v>
      </c>
      <c r="G41" s="55">
        <f t="shared" si="1"/>
        <v>2</v>
      </c>
      <c r="H41" s="93"/>
      <c r="I41" s="42"/>
      <c r="J41" s="42"/>
      <c r="K41" s="42"/>
      <c r="L41" s="42"/>
      <c r="M41" s="42"/>
      <c r="N41" s="42"/>
      <c r="O41" s="42">
        <v>2</v>
      </c>
      <c r="P41" s="42"/>
      <c r="Q41" s="42"/>
      <c r="R41" s="42"/>
      <c r="S41" s="42"/>
      <c r="T41" s="42"/>
      <c r="U41" s="42"/>
      <c r="V41" s="4"/>
      <c r="W41" s="15"/>
    </row>
    <row r="42" spans="1:23" ht="15" customHeight="1">
      <c r="A42" s="55"/>
      <c r="B42" s="58"/>
      <c r="C42" s="47"/>
      <c r="D42" s="55"/>
      <c r="E42" s="56"/>
      <c r="F42" s="55"/>
      <c r="G42" s="55"/>
      <c r="H42" s="1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  <c r="W42" s="15"/>
    </row>
    <row r="43" spans="1:23" ht="4.5" customHeight="1">
      <c r="A43" s="17"/>
      <c r="B43" s="18"/>
      <c r="C43" s="13"/>
      <c r="D43" s="13"/>
      <c r="E43" s="13"/>
      <c r="F43" s="19"/>
      <c r="G43" s="18"/>
      <c r="H43" s="1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16"/>
    </row>
    <row r="44" ht="4.5" customHeight="1">
      <c r="G44" s="2"/>
    </row>
  </sheetData>
  <sheetProtection/>
  <mergeCells count="18">
    <mergeCell ref="A2:G2"/>
    <mergeCell ref="T1:T2"/>
    <mergeCell ref="S1:S2"/>
    <mergeCell ref="P1:P2"/>
    <mergeCell ref="J1:J2"/>
    <mergeCell ref="A1:G1"/>
    <mergeCell ref="H1:H2"/>
    <mergeCell ref="I1:I2"/>
    <mergeCell ref="Q1:Q2"/>
    <mergeCell ref="O1:O2"/>
    <mergeCell ref="N1:N2"/>
    <mergeCell ref="M1:M2"/>
    <mergeCell ref="R1:R2"/>
    <mergeCell ref="L1:L2"/>
    <mergeCell ref="K1:K2"/>
    <mergeCell ref="W1:W2"/>
    <mergeCell ref="U1:U2"/>
    <mergeCell ref="V1:V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7.140625" style="9" customWidth="1"/>
    <col min="10" max="10" width="7.140625" style="9" hidden="1" customWidth="1"/>
    <col min="11" max="16" width="7.140625" style="9" customWidth="1"/>
    <col min="17" max="20" width="6.00390625" style="9" customWidth="1"/>
    <col min="21" max="21" width="6.00390625" style="10" hidden="1" customWidth="1"/>
  </cols>
  <sheetData>
    <row r="1" spans="1:21" ht="65.2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1458</v>
      </c>
      <c r="L1" s="104" t="s">
        <v>1352</v>
      </c>
      <c r="M1" s="104" t="s">
        <v>1277</v>
      </c>
      <c r="N1" s="104" t="s">
        <v>1136</v>
      </c>
      <c r="O1" s="97" t="s">
        <v>1053</v>
      </c>
      <c r="P1" s="104" t="s">
        <v>1450</v>
      </c>
      <c r="Q1" s="97" t="s">
        <v>885</v>
      </c>
      <c r="R1" s="97" t="s">
        <v>689</v>
      </c>
      <c r="S1" s="97" t="s">
        <v>565</v>
      </c>
      <c r="T1" s="104" t="s">
        <v>491</v>
      </c>
      <c r="U1" s="97"/>
    </row>
    <row r="2" spans="1:21" ht="65.25" customHeight="1">
      <c r="A2" s="98" t="s">
        <v>642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105"/>
      <c r="N2" s="105"/>
      <c r="O2" s="97"/>
      <c r="P2" s="105"/>
      <c r="Q2" s="97"/>
      <c r="R2" s="97"/>
      <c r="S2" s="97"/>
      <c r="T2" s="105"/>
      <c r="U2" s="97"/>
    </row>
    <row r="3" spans="1:21" ht="12.75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690</v>
      </c>
      <c r="P3" s="24" t="s">
        <v>1037</v>
      </c>
      <c r="Q3" s="24" t="s">
        <v>861</v>
      </c>
      <c r="R3" s="41" t="s">
        <v>690</v>
      </c>
      <c r="S3" s="41" t="s">
        <v>457</v>
      </c>
      <c r="T3" s="41" t="s">
        <v>457</v>
      </c>
      <c r="U3" s="37"/>
    </row>
    <row r="4" spans="1:21" ht="12.75">
      <c r="A4" s="4">
        <v>1</v>
      </c>
      <c r="B4" s="23" t="s">
        <v>79</v>
      </c>
      <c r="C4" s="5" t="s">
        <v>1080</v>
      </c>
      <c r="D4" s="4" t="s">
        <v>643</v>
      </c>
      <c r="E4" s="5" t="s">
        <v>501</v>
      </c>
      <c r="F4" s="4" t="s">
        <v>82</v>
      </c>
      <c r="G4" s="4">
        <f>SUM(I4:U4)</f>
        <v>185</v>
      </c>
      <c r="H4" s="12"/>
      <c r="I4" s="6"/>
      <c r="J4" s="6"/>
      <c r="K4" s="6"/>
      <c r="L4" s="6">
        <v>20</v>
      </c>
      <c r="M4" s="6"/>
      <c r="N4" s="6"/>
      <c r="O4" s="6">
        <v>100</v>
      </c>
      <c r="P4" s="6">
        <v>40</v>
      </c>
      <c r="Q4" s="6"/>
      <c r="R4" s="6"/>
      <c r="S4" s="6"/>
      <c r="T4" s="6">
        <v>25</v>
      </c>
      <c r="U4" s="7"/>
    </row>
    <row r="5" spans="1:21" ht="12.75">
      <c r="A5" s="4">
        <v>2</v>
      </c>
      <c r="B5" s="4" t="s">
        <v>836</v>
      </c>
      <c r="C5" s="5" t="s">
        <v>835</v>
      </c>
      <c r="D5" s="4" t="s">
        <v>643</v>
      </c>
      <c r="E5" s="5" t="s">
        <v>467</v>
      </c>
      <c r="F5" s="4" t="s">
        <v>18</v>
      </c>
      <c r="G5" s="4">
        <f>SUM(I5:U5)</f>
        <v>180</v>
      </c>
      <c r="H5" s="12"/>
      <c r="I5" s="6"/>
      <c r="J5" s="6"/>
      <c r="K5" s="6"/>
      <c r="L5" s="6"/>
      <c r="M5" s="6"/>
      <c r="N5" s="6"/>
      <c r="O5" s="6"/>
      <c r="P5" s="6"/>
      <c r="Q5" s="6">
        <v>80</v>
      </c>
      <c r="R5" s="6">
        <v>100</v>
      </c>
      <c r="S5" s="6"/>
      <c r="T5" s="6"/>
      <c r="U5" s="7"/>
    </row>
    <row r="6" spans="1:21" ht="12.75">
      <c r="A6" s="4">
        <v>3</v>
      </c>
      <c r="B6" s="4" t="s">
        <v>84</v>
      </c>
      <c r="C6" s="5" t="s">
        <v>348</v>
      </c>
      <c r="D6" s="4" t="s">
        <v>643</v>
      </c>
      <c r="E6" s="5" t="s">
        <v>482</v>
      </c>
      <c r="F6" s="4" t="s">
        <v>15</v>
      </c>
      <c r="G6" s="4">
        <f>SUM(I6:U6)</f>
        <v>170</v>
      </c>
      <c r="H6" s="12"/>
      <c r="I6" s="6"/>
      <c r="J6" s="6"/>
      <c r="K6" s="6"/>
      <c r="L6" s="6"/>
      <c r="M6" s="6"/>
      <c r="N6" s="6">
        <v>20</v>
      </c>
      <c r="O6" s="6"/>
      <c r="P6" s="6"/>
      <c r="Q6" s="6">
        <v>150</v>
      </c>
      <c r="R6" s="6"/>
      <c r="S6" s="6"/>
      <c r="T6" s="6"/>
      <c r="U6" s="7"/>
    </row>
    <row r="7" spans="1:21" ht="12.75">
      <c r="A7" s="4">
        <v>4</v>
      </c>
      <c r="B7" s="4" t="s">
        <v>335</v>
      </c>
      <c r="C7" s="5" t="s">
        <v>342</v>
      </c>
      <c r="D7" s="4" t="s">
        <v>643</v>
      </c>
      <c r="E7" s="5" t="s">
        <v>523</v>
      </c>
      <c r="F7" s="4" t="s">
        <v>15</v>
      </c>
      <c r="G7" s="4">
        <f>SUM(I7:U7)</f>
        <v>146</v>
      </c>
      <c r="H7" s="12"/>
      <c r="I7" s="6"/>
      <c r="J7" s="6"/>
      <c r="K7" s="6"/>
      <c r="L7" s="6"/>
      <c r="M7" s="6"/>
      <c r="N7" s="6">
        <v>16</v>
      </c>
      <c r="O7" s="6"/>
      <c r="P7" s="6"/>
      <c r="Q7" s="6">
        <v>130</v>
      </c>
      <c r="R7" s="6"/>
      <c r="S7" s="6"/>
      <c r="T7" s="6"/>
      <c r="U7" s="7"/>
    </row>
    <row r="8" spans="1:21" ht="12.75">
      <c r="A8" s="4">
        <v>5</v>
      </c>
      <c r="B8" s="4" t="s">
        <v>1011</v>
      </c>
      <c r="C8" s="5" t="s">
        <v>1010</v>
      </c>
      <c r="D8" s="4" t="s">
        <v>643</v>
      </c>
      <c r="E8" s="5" t="s">
        <v>471</v>
      </c>
      <c r="F8" s="4" t="s">
        <v>15</v>
      </c>
      <c r="G8" s="4">
        <f>SUM(I8:U8)</f>
        <v>122</v>
      </c>
      <c r="H8" s="12"/>
      <c r="I8" s="6"/>
      <c r="J8" s="6"/>
      <c r="K8" s="6"/>
      <c r="L8" s="6"/>
      <c r="M8" s="6"/>
      <c r="N8" s="6">
        <v>12</v>
      </c>
      <c r="O8" s="6"/>
      <c r="P8" s="6"/>
      <c r="Q8" s="6">
        <v>110</v>
      </c>
      <c r="R8" s="6"/>
      <c r="S8" s="6"/>
      <c r="T8" s="6"/>
      <c r="U8" s="7"/>
    </row>
    <row r="9" spans="1:21" ht="12.75">
      <c r="A9" s="4">
        <v>6</v>
      </c>
      <c r="B9" s="4" t="s">
        <v>90</v>
      </c>
      <c r="C9" s="5" t="s">
        <v>351</v>
      </c>
      <c r="D9" s="4" t="s">
        <v>643</v>
      </c>
      <c r="E9" s="5" t="s">
        <v>465</v>
      </c>
      <c r="F9" s="4" t="s">
        <v>15</v>
      </c>
      <c r="G9" s="4">
        <f>SUM(I9:U9)</f>
        <v>96</v>
      </c>
      <c r="H9" s="12"/>
      <c r="I9" s="6"/>
      <c r="J9" s="6"/>
      <c r="K9" s="6"/>
      <c r="L9" s="6"/>
      <c r="M9" s="6"/>
      <c r="N9" s="6">
        <v>6</v>
      </c>
      <c r="O9" s="6"/>
      <c r="P9" s="6"/>
      <c r="Q9" s="6">
        <v>90</v>
      </c>
      <c r="R9" s="6"/>
      <c r="S9" s="6"/>
      <c r="T9" s="6"/>
      <c r="U9" s="7"/>
    </row>
    <row r="10" spans="1:22" ht="12.75">
      <c r="A10" s="4">
        <v>7</v>
      </c>
      <c r="B10" s="4" t="s">
        <v>645</v>
      </c>
      <c r="C10" s="5" t="s">
        <v>646</v>
      </c>
      <c r="D10" s="4" t="s">
        <v>643</v>
      </c>
      <c r="E10" s="5" t="s">
        <v>481</v>
      </c>
      <c r="F10" s="4" t="s">
        <v>545</v>
      </c>
      <c r="G10" s="4">
        <f>SUM(I10:U10)</f>
        <v>95</v>
      </c>
      <c r="H10" s="12"/>
      <c r="I10" s="6"/>
      <c r="J10" s="6"/>
      <c r="K10" s="6"/>
      <c r="L10" s="6"/>
      <c r="M10" s="6">
        <v>20</v>
      </c>
      <c r="N10" s="6"/>
      <c r="O10" s="6"/>
      <c r="P10" s="6"/>
      <c r="Q10" s="6"/>
      <c r="R10" s="6"/>
      <c r="S10" s="6">
        <v>75</v>
      </c>
      <c r="T10" s="6"/>
      <c r="U10" s="7"/>
      <c r="V10" s="3"/>
    </row>
    <row r="11" spans="1:21" ht="12.75">
      <c r="A11" s="4">
        <v>8</v>
      </c>
      <c r="B11" s="4" t="s">
        <v>1079</v>
      </c>
      <c r="C11" s="5" t="s">
        <v>1078</v>
      </c>
      <c r="D11" s="4" t="s">
        <v>643</v>
      </c>
      <c r="E11" s="5" t="s">
        <v>1067</v>
      </c>
      <c r="F11" s="4" t="s">
        <v>1068</v>
      </c>
      <c r="G11" s="4">
        <f>SUM(I11:U11)</f>
        <v>90</v>
      </c>
      <c r="H11" s="12"/>
      <c r="I11" s="6"/>
      <c r="J11" s="6"/>
      <c r="K11" s="6"/>
      <c r="L11" s="6"/>
      <c r="M11" s="6"/>
      <c r="N11" s="6"/>
      <c r="O11" s="6">
        <v>90</v>
      </c>
      <c r="P11" s="6"/>
      <c r="Q11" s="6"/>
      <c r="R11" s="6"/>
      <c r="S11" s="6"/>
      <c r="T11" s="6"/>
      <c r="U11" s="7"/>
    </row>
    <row r="12" spans="1:21" ht="12.75">
      <c r="A12" s="4">
        <v>9</v>
      </c>
      <c r="B12" s="55" t="s">
        <v>1129</v>
      </c>
      <c r="C12" s="59" t="s">
        <v>1128</v>
      </c>
      <c r="D12" s="55" t="s">
        <v>643</v>
      </c>
      <c r="E12" s="56" t="s">
        <v>1067</v>
      </c>
      <c r="F12" s="55" t="s">
        <v>1068</v>
      </c>
      <c r="G12" s="55">
        <f>SUM(I12:U12)</f>
        <v>75</v>
      </c>
      <c r="H12" s="12"/>
      <c r="I12" s="6"/>
      <c r="J12" s="6"/>
      <c r="K12" s="6">
        <v>10</v>
      </c>
      <c r="L12" s="6"/>
      <c r="M12" s="6"/>
      <c r="N12" s="6"/>
      <c r="O12" s="6">
        <v>65</v>
      </c>
      <c r="P12" s="6"/>
      <c r="Q12" s="6"/>
      <c r="R12" s="6"/>
      <c r="S12" s="6"/>
      <c r="T12" s="6"/>
      <c r="U12" s="7"/>
    </row>
    <row r="13" spans="1:21" ht="12.75">
      <c r="A13" s="4">
        <v>10</v>
      </c>
      <c r="B13" s="4" t="s">
        <v>1013</v>
      </c>
      <c r="C13" s="5" t="s">
        <v>1012</v>
      </c>
      <c r="D13" s="4" t="s">
        <v>643</v>
      </c>
      <c r="E13" s="5" t="s">
        <v>725</v>
      </c>
      <c r="F13" s="4" t="s">
        <v>18</v>
      </c>
      <c r="G13" s="4">
        <f>SUM(I13:U13)</f>
        <v>70</v>
      </c>
      <c r="H13" s="12"/>
      <c r="I13" s="6"/>
      <c r="J13" s="6"/>
      <c r="K13" s="6"/>
      <c r="L13" s="6"/>
      <c r="M13" s="6"/>
      <c r="N13" s="6"/>
      <c r="O13" s="6"/>
      <c r="P13" s="6"/>
      <c r="Q13" s="6">
        <v>70</v>
      </c>
      <c r="R13" s="6"/>
      <c r="S13" s="6"/>
      <c r="T13" s="6"/>
      <c r="U13" s="7"/>
    </row>
    <row r="14" spans="1:21" ht="12.75">
      <c r="A14" s="4">
        <v>11</v>
      </c>
      <c r="B14" s="58" t="s">
        <v>1156</v>
      </c>
      <c r="C14" s="47" t="s">
        <v>1157</v>
      </c>
      <c r="D14" s="55" t="s">
        <v>643</v>
      </c>
      <c r="E14" s="47" t="s">
        <v>523</v>
      </c>
      <c r="F14" s="55" t="s">
        <v>76</v>
      </c>
      <c r="G14" s="55">
        <f>SUM(I14:U14)</f>
        <v>26</v>
      </c>
      <c r="H14" s="12"/>
      <c r="I14" s="6"/>
      <c r="J14" s="6"/>
      <c r="K14" s="6"/>
      <c r="L14" s="6"/>
      <c r="M14" s="6">
        <v>16</v>
      </c>
      <c r="N14" s="6">
        <v>10</v>
      </c>
      <c r="O14" s="6"/>
      <c r="P14" s="6"/>
      <c r="Q14" s="6"/>
      <c r="R14" s="6"/>
      <c r="S14" s="6"/>
      <c r="T14" s="6"/>
      <c r="U14" s="7"/>
    </row>
    <row r="15" spans="1:21" ht="12.75">
      <c r="A15" s="4">
        <v>12</v>
      </c>
      <c r="B15" s="58" t="s">
        <v>1480</v>
      </c>
      <c r="C15" s="47" t="s">
        <v>1551</v>
      </c>
      <c r="D15" s="55" t="s">
        <v>643</v>
      </c>
      <c r="E15" s="47" t="s">
        <v>1067</v>
      </c>
      <c r="F15" s="55" t="s">
        <v>1068</v>
      </c>
      <c r="G15" s="55">
        <f>SUM(I15:U15)</f>
        <v>20</v>
      </c>
      <c r="H15" s="12"/>
      <c r="I15" s="6"/>
      <c r="J15" s="6"/>
      <c r="K15" s="6">
        <v>20</v>
      </c>
      <c r="L15" s="6"/>
      <c r="M15" s="6"/>
      <c r="N15" s="6"/>
      <c r="O15" s="6"/>
      <c r="P15" s="6"/>
      <c r="Q15" s="6"/>
      <c r="R15" s="6"/>
      <c r="S15" s="6"/>
      <c r="T15" s="6"/>
      <c r="U15" s="7"/>
    </row>
    <row r="16" spans="1:21" ht="12.75">
      <c r="A16" s="4">
        <v>13</v>
      </c>
      <c r="B16" s="58" t="s">
        <v>1070</v>
      </c>
      <c r="C16" s="47" t="s">
        <v>1481</v>
      </c>
      <c r="D16" s="55" t="s">
        <v>643</v>
      </c>
      <c r="E16" s="47" t="s">
        <v>1067</v>
      </c>
      <c r="F16" s="55" t="s">
        <v>1068</v>
      </c>
      <c r="G16" s="55">
        <f>SUM(I16:U16)</f>
        <v>16</v>
      </c>
      <c r="H16" s="12"/>
      <c r="I16" s="6"/>
      <c r="J16" s="6"/>
      <c r="K16" s="6">
        <v>16</v>
      </c>
      <c r="L16" s="6"/>
      <c r="M16" s="6"/>
      <c r="N16" s="6"/>
      <c r="O16" s="6"/>
      <c r="P16" s="6"/>
      <c r="Q16" s="6"/>
      <c r="R16" s="6"/>
      <c r="S16" s="6"/>
      <c r="T16" s="6"/>
      <c r="U16" s="7"/>
    </row>
    <row r="17" spans="1:21" ht="12.75">
      <c r="A17" s="4">
        <v>13</v>
      </c>
      <c r="B17" s="58" t="s">
        <v>1353</v>
      </c>
      <c r="C17" s="47" t="s">
        <v>1354</v>
      </c>
      <c r="D17" s="55" t="s">
        <v>643</v>
      </c>
      <c r="E17" s="57" t="s">
        <v>1355</v>
      </c>
      <c r="F17" s="55" t="s">
        <v>82</v>
      </c>
      <c r="G17" s="55">
        <f>SUM(I17:U17)</f>
        <v>16</v>
      </c>
      <c r="H17" s="12"/>
      <c r="I17" s="6"/>
      <c r="J17" s="6"/>
      <c r="K17" s="6"/>
      <c r="L17" s="6">
        <v>16</v>
      </c>
      <c r="M17" s="6"/>
      <c r="N17" s="6"/>
      <c r="O17" s="6"/>
      <c r="P17" s="6"/>
      <c r="Q17" s="6"/>
      <c r="R17" s="6"/>
      <c r="S17" s="6"/>
      <c r="T17" s="6"/>
      <c r="U17" s="7"/>
    </row>
    <row r="18" spans="1:21" ht="12.75">
      <c r="A18" s="4">
        <v>14</v>
      </c>
      <c r="B18" s="58" t="s">
        <v>1482</v>
      </c>
      <c r="C18" s="47" t="s">
        <v>1483</v>
      </c>
      <c r="D18" s="55" t="s">
        <v>643</v>
      </c>
      <c r="E18" s="47" t="s">
        <v>1067</v>
      </c>
      <c r="F18" s="55" t="s">
        <v>1068</v>
      </c>
      <c r="G18" s="55">
        <f>SUM(I18:U18)</f>
        <v>12</v>
      </c>
      <c r="H18" s="12"/>
      <c r="I18" s="6"/>
      <c r="J18" s="6"/>
      <c r="K18" s="6">
        <v>12</v>
      </c>
      <c r="L18" s="6"/>
      <c r="M18" s="6"/>
      <c r="N18" s="6"/>
      <c r="O18" s="6"/>
      <c r="P18" s="6"/>
      <c r="Q18" s="6"/>
      <c r="R18" s="6"/>
      <c r="S18" s="6"/>
      <c r="T18" s="6"/>
      <c r="U18" s="7"/>
    </row>
    <row r="19" spans="1:21" ht="12.75">
      <c r="A19" s="4">
        <v>14</v>
      </c>
      <c r="B19" s="58" t="s">
        <v>1288</v>
      </c>
      <c r="C19" s="47" t="s">
        <v>1289</v>
      </c>
      <c r="D19" s="55" t="s">
        <v>643</v>
      </c>
      <c r="E19" s="56" t="s">
        <v>481</v>
      </c>
      <c r="F19" s="55" t="s">
        <v>545</v>
      </c>
      <c r="G19" s="55">
        <f>SUM(I19:U19)</f>
        <v>12</v>
      </c>
      <c r="H19" s="12"/>
      <c r="I19" s="6"/>
      <c r="J19" s="6"/>
      <c r="K19" s="6"/>
      <c r="L19" s="6"/>
      <c r="M19" s="6">
        <v>12</v>
      </c>
      <c r="N19" s="6"/>
      <c r="O19" s="6"/>
      <c r="P19" s="6"/>
      <c r="Q19" s="6"/>
      <c r="R19" s="6"/>
      <c r="S19" s="6"/>
      <c r="T19" s="6"/>
      <c r="U19" s="7"/>
    </row>
    <row r="20" spans="1:21" ht="12.75">
      <c r="A20" s="4">
        <v>15</v>
      </c>
      <c r="B20" s="58" t="s">
        <v>1484</v>
      </c>
      <c r="C20" s="47" t="s">
        <v>1552</v>
      </c>
      <c r="D20" s="55" t="s">
        <v>643</v>
      </c>
      <c r="E20" s="47" t="s">
        <v>1067</v>
      </c>
      <c r="F20" s="55" t="s">
        <v>1068</v>
      </c>
      <c r="G20" s="55">
        <f>SUM(I20:U20)</f>
        <v>8</v>
      </c>
      <c r="H20" s="12"/>
      <c r="I20" s="6"/>
      <c r="J20" s="6"/>
      <c r="K20" s="6">
        <v>8</v>
      </c>
      <c r="L20" s="6"/>
      <c r="M20" s="6"/>
      <c r="N20" s="6"/>
      <c r="O20" s="6"/>
      <c r="P20" s="6"/>
      <c r="Q20" s="6"/>
      <c r="R20" s="6"/>
      <c r="S20" s="6"/>
      <c r="T20" s="6"/>
      <c r="U20" s="7"/>
    </row>
    <row r="21" spans="1:21" ht="12.75">
      <c r="A21" s="4">
        <v>15</v>
      </c>
      <c r="B21" s="58" t="s">
        <v>345</v>
      </c>
      <c r="C21" s="47" t="s">
        <v>350</v>
      </c>
      <c r="D21" s="55" t="s">
        <v>643</v>
      </c>
      <c r="E21" s="56" t="s">
        <v>465</v>
      </c>
      <c r="F21" s="55" t="s">
        <v>15</v>
      </c>
      <c r="G21" s="55">
        <f>SUM(I21:U21)</f>
        <v>8</v>
      </c>
      <c r="H21" s="12"/>
      <c r="I21" s="6"/>
      <c r="J21" s="6"/>
      <c r="K21" s="6"/>
      <c r="L21" s="6"/>
      <c r="M21" s="6"/>
      <c r="N21" s="6">
        <v>8</v>
      </c>
      <c r="O21" s="6"/>
      <c r="P21" s="6"/>
      <c r="Q21" s="6"/>
      <c r="R21" s="6"/>
      <c r="S21" s="6"/>
      <c r="T21" s="6"/>
      <c r="U21" s="7"/>
    </row>
    <row r="22" spans="1:21" ht="12.75">
      <c r="A22" s="4">
        <v>16</v>
      </c>
      <c r="B22" s="58" t="s">
        <v>1485</v>
      </c>
      <c r="C22" s="47" t="s">
        <v>1553</v>
      </c>
      <c r="D22" s="55" t="s">
        <v>643</v>
      </c>
      <c r="E22" s="47" t="s">
        <v>1067</v>
      </c>
      <c r="F22" s="55" t="s">
        <v>1068</v>
      </c>
      <c r="G22" s="55">
        <f>SUM(I22:U22)</f>
        <v>6</v>
      </c>
      <c r="H22" s="12"/>
      <c r="I22" s="6"/>
      <c r="J22" s="6"/>
      <c r="K22" s="6">
        <v>6</v>
      </c>
      <c r="L22" s="6"/>
      <c r="M22" s="6"/>
      <c r="N22" s="6"/>
      <c r="O22" s="6"/>
      <c r="P22" s="6"/>
      <c r="Q22" s="6"/>
      <c r="R22" s="6"/>
      <c r="S22" s="6"/>
      <c r="T22" s="6"/>
      <c r="U22" s="7"/>
    </row>
    <row r="23" spans="1:21" ht="12.75">
      <c r="A23" s="4">
        <v>17</v>
      </c>
      <c r="B23" s="58" t="s">
        <v>1384</v>
      </c>
      <c r="C23" s="47" t="s">
        <v>1385</v>
      </c>
      <c r="D23" s="55" t="s">
        <v>643</v>
      </c>
      <c r="E23" s="57" t="s">
        <v>1373</v>
      </c>
      <c r="F23" s="55" t="s">
        <v>15</v>
      </c>
      <c r="G23" s="55">
        <f>SUM(I23:U23)</f>
        <v>4</v>
      </c>
      <c r="H23" s="12"/>
      <c r="I23" s="6"/>
      <c r="J23" s="6"/>
      <c r="K23" s="6"/>
      <c r="L23" s="6"/>
      <c r="M23" s="6"/>
      <c r="N23" s="6">
        <v>4</v>
      </c>
      <c r="O23" s="6"/>
      <c r="P23" s="6"/>
      <c r="Q23" s="6"/>
      <c r="R23" s="6"/>
      <c r="S23" s="6"/>
      <c r="T23" s="6"/>
      <c r="U23" s="7"/>
    </row>
    <row r="24" spans="1:21" ht="12.75">
      <c r="A24" s="4">
        <v>17</v>
      </c>
      <c r="B24" s="58" t="s">
        <v>1486</v>
      </c>
      <c r="C24" s="47" t="s">
        <v>1487</v>
      </c>
      <c r="D24" s="55" t="s">
        <v>643</v>
      </c>
      <c r="E24" s="47" t="s">
        <v>1067</v>
      </c>
      <c r="F24" s="55" t="s">
        <v>1068</v>
      </c>
      <c r="G24" s="55">
        <f>SUM(I24:U24)</f>
        <v>4</v>
      </c>
      <c r="H24" s="12"/>
      <c r="I24" s="6"/>
      <c r="J24" s="6"/>
      <c r="K24" s="6">
        <v>4</v>
      </c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ht="12.75">
      <c r="A25" s="4">
        <v>18</v>
      </c>
      <c r="B25" s="58" t="s">
        <v>1386</v>
      </c>
      <c r="C25" s="47" t="s">
        <v>1387</v>
      </c>
      <c r="D25" s="55" t="s">
        <v>643</v>
      </c>
      <c r="E25" s="57" t="s">
        <v>1373</v>
      </c>
      <c r="F25" s="55" t="s">
        <v>15</v>
      </c>
      <c r="G25" s="55">
        <f>SUM(I25:U25)</f>
        <v>2</v>
      </c>
      <c r="H25" s="12"/>
      <c r="I25" s="6"/>
      <c r="J25" s="6"/>
      <c r="K25" s="6"/>
      <c r="L25" s="6"/>
      <c r="M25" s="6"/>
      <c r="N25" s="6">
        <v>2</v>
      </c>
      <c r="O25" s="6"/>
      <c r="P25" s="6"/>
      <c r="Q25" s="6"/>
      <c r="R25" s="6"/>
      <c r="S25" s="6"/>
      <c r="T25" s="6"/>
      <c r="U25" s="7"/>
    </row>
    <row r="26" spans="1:21" ht="12.75">
      <c r="A26" s="55"/>
      <c r="B26" s="55"/>
      <c r="C26" s="56"/>
      <c r="D26" s="55"/>
      <c r="E26" s="47"/>
      <c r="F26" s="55"/>
      <c r="G26" s="55">
        <f>SUM(I26:U26)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</row>
    <row r="27" spans="1:21" ht="12.75">
      <c r="A27" s="61"/>
      <c r="B27" s="45"/>
      <c r="C27" s="46"/>
      <c r="D27" s="46"/>
      <c r="E27" s="46"/>
      <c r="F27" s="66"/>
      <c r="G27" s="45"/>
      <c r="H27" s="1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ht="12.75">
      <c r="G28" s="2"/>
    </row>
  </sheetData>
  <sheetProtection/>
  <mergeCells count="16">
    <mergeCell ref="R1:R2"/>
    <mergeCell ref="S1:S2"/>
    <mergeCell ref="U1:U2"/>
    <mergeCell ref="A2:G2"/>
    <mergeCell ref="A1:G1"/>
    <mergeCell ref="H1:H2"/>
    <mergeCell ref="I1:I2"/>
    <mergeCell ref="J1:J2"/>
    <mergeCell ref="O1:O2"/>
    <mergeCell ref="Q1:Q2"/>
    <mergeCell ref="N1:N2"/>
    <mergeCell ref="M1:M2"/>
    <mergeCell ref="L1:L2"/>
    <mergeCell ref="P1:P2"/>
    <mergeCell ref="K1:K2"/>
    <mergeCell ref="T1:T2"/>
  </mergeCells>
  <printOptions/>
  <pageMargins left="0.511811024" right="0.511811024" top="0.787401575" bottom="0.787401575" header="0.31496062" footer="0.3149606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25"/>
  <sheetViews>
    <sheetView zoomScale="80" zoomScaleNormal="80" zoomScalePageLayoutView="0" workbookViewId="0" topLeftCell="A1">
      <selection activeCell="A6" sqref="A6:O19"/>
    </sheetView>
  </sheetViews>
  <sheetFormatPr defaultColWidth="9.140625" defaultRowHeight="12.75"/>
  <cols>
    <col min="1" max="1" width="5.00390625" style="0" bestFit="1" customWidth="1"/>
    <col min="2" max="2" width="14.140625" style="0" customWidth="1"/>
    <col min="3" max="3" width="42.28125" style="0" customWidth="1"/>
    <col min="4" max="4" width="13.28125" style="0" customWidth="1"/>
    <col min="5" max="5" width="42.00390625" style="0" customWidth="1"/>
    <col min="6" max="6" width="5.421875" style="0" customWidth="1"/>
    <col min="7" max="7" width="5.7109375" style="0" customWidth="1"/>
    <col min="8" max="8" width="0.85546875" style="0" customWidth="1"/>
    <col min="9" max="9" width="5.8515625" style="0" customWidth="1"/>
    <col min="10" max="10" width="5.8515625" style="0" hidden="1" customWidth="1"/>
    <col min="11" max="16" width="5.8515625" style="0" customWidth="1"/>
    <col min="17" max="17" width="0.85546875" style="0" customWidth="1"/>
  </cols>
  <sheetData>
    <row r="1" spans="1:17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1493</v>
      </c>
      <c r="L1" s="104" t="s">
        <v>1190</v>
      </c>
      <c r="M1" s="104" t="s">
        <v>1136</v>
      </c>
      <c r="N1" s="97" t="s">
        <v>885</v>
      </c>
      <c r="O1" s="97" t="s">
        <v>689</v>
      </c>
      <c r="P1" s="97" t="s">
        <v>479</v>
      </c>
      <c r="Q1" s="96"/>
    </row>
    <row r="2" spans="1:18" ht="69.75" customHeight="1">
      <c r="A2" s="98" t="s">
        <v>162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105"/>
      <c r="N2" s="97"/>
      <c r="O2" s="97"/>
      <c r="P2" s="97"/>
      <c r="Q2" s="96"/>
      <c r="R2" s="3"/>
    </row>
    <row r="3" spans="1:18" ht="12.7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1137</v>
      </c>
      <c r="L3" s="24" t="s">
        <v>1137</v>
      </c>
      <c r="M3" s="24" t="s">
        <v>1137</v>
      </c>
      <c r="N3" s="24" t="s">
        <v>861</v>
      </c>
      <c r="O3" s="24" t="s">
        <v>690</v>
      </c>
      <c r="P3" s="26" t="s">
        <v>457</v>
      </c>
      <c r="Q3" s="14"/>
      <c r="R3" s="3"/>
    </row>
    <row r="4" spans="1:17" ht="12.75">
      <c r="A4" s="4">
        <v>1</v>
      </c>
      <c r="B4" s="4" t="s">
        <v>230</v>
      </c>
      <c r="C4" s="5" t="s">
        <v>235</v>
      </c>
      <c r="D4" s="4" t="s">
        <v>163</v>
      </c>
      <c r="E4" s="5" t="s">
        <v>488</v>
      </c>
      <c r="F4" s="4" t="s">
        <v>13</v>
      </c>
      <c r="G4" s="4">
        <f aca="true" t="shared" si="0" ref="G4:G18">SUM(I4:P4)</f>
        <v>327</v>
      </c>
      <c r="H4" s="12"/>
      <c r="I4" s="6"/>
      <c r="J4" s="6"/>
      <c r="K4" s="6"/>
      <c r="L4" s="6"/>
      <c r="M4" s="6">
        <v>12</v>
      </c>
      <c r="N4" s="6">
        <v>150</v>
      </c>
      <c r="O4" s="6">
        <v>100</v>
      </c>
      <c r="P4" s="7">
        <v>65</v>
      </c>
      <c r="Q4" s="15"/>
    </row>
    <row r="5" spans="1:17" ht="12.75">
      <c r="A5" s="4">
        <v>2</v>
      </c>
      <c r="B5" s="4" t="s">
        <v>233</v>
      </c>
      <c r="C5" s="5" t="s">
        <v>239</v>
      </c>
      <c r="D5" s="4" t="s">
        <v>163</v>
      </c>
      <c r="E5" s="5" t="s">
        <v>467</v>
      </c>
      <c r="F5" s="4" t="s">
        <v>18</v>
      </c>
      <c r="G5" s="4">
        <f t="shared" si="0"/>
        <v>225</v>
      </c>
      <c r="H5" s="12"/>
      <c r="I5" s="6"/>
      <c r="J5" s="6"/>
      <c r="K5" s="6"/>
      <c r="L5" s="6">
        <v>20</v>
      </c>
      <c r="M5" s="6"/>
      <c r="N5" s="6">
        <v>80</v>
      </c>
      <c r="O5" s="6">
        <v>90</v>
      </c>
      <c r="P5" s="7">
        <v>35</v>
      </c>
      <c r="Q5" s="15"/>
    </row>
    <row r="6" spans="1:17" ht="12.75">
      <c r="A6" s="4">
        <v>3</v>
      </c>
      <c r="B6" s="4" t="s">
        <v>111</v>
      </c>
      <c r="C6" s="5" t="s">
        <v>234</v>
      </c>
      <c r="D6" s="4" t="s">
        <v>163</v>
      </c>
      <c r="E6" s="5" t="s">
        <v>469</v>
      </c>
      <c r="F6" s="4" t="s">
        <v>15</v>
      </c>
      <c r="G6" s="4">
        <f t="shared" si="0"/>
        <v>201</v>
      </c>
      <c r="H6" s="93"/>
      <c r="I6" s="42"/>
      <c r="J6" s="42"/>
      <c r="K6" s="42"/>
      <c r="L6" s="42"/>
      <c r="M6" s="42">
        <v>16</v>
      </c>
      <c r="N6" s="42">
        <v>110</v>
      </c>
      <c r="O6" s="42"/>
      <c r="P6" s="7">
        <v>75</v>
      </c>
      <c r="Q6" s="15"/>
    </row>
    <row r="7" spans="1:17" ht="12.75">
      <c r="A7" s="4">
        <v>4</v>
      </c>
      <c r="B7" s="4" t="s">
        <v>232</v>
      </c>
      <c r="C7" s="5" t="s">
        <v>238</v>
      </c>
      <c r="D7" s="4" t="s">
        <v>163</v>
      </c>
      <c r="E7" s="5" t="s">
        <v>478</v>
      </c>
      <c r="F7" s="4" t="s">
        <v>15</v>
      </c>
      <c r="G7" s="4">
        <f t="shared" si="0"/>
        <v>170</v>
      </c>
      <c r="H7" s="93"/>
      <c r="I7" s="42"/>
      <c r="J7" s="42"/>
      <c r="K7" s="42"/>
      <c r="L7" s="42"/>
      <c r="M7" s="42"/>
      <c r="N7" s="42">
        <v>130</v>
      </c>
      <c r="O7" s="42"/>
      <c r="P7" s="7">
        <v>40</v>
      </c>
      <c r="Q7" s="15"/>
    </row>
    <row r="8" spans="1:17" ht="12.75">
      <c r="A8" s="4">
        <v>5</v>
      </c>
      <c r="B8" s="4" t="s">
        <v>939</v>
      </c>
      <c r="C8" s="5" t="s">
        <v>938</v>
      </c>
      <c r="D8" s="4" t="s">
        <v>163</v>
      </c>
      <c r="E8" s="5" t="s">
        <v>511</v>
      </c>
      <c r="F8" s="4" t="s">
        <v>15</v>
      </c>
      <c r="G8" s="4">
        <f t="shared" si="0"/>
        <v>90</v>
      </c>
      <c r="H8" s="93"/>
      <c r="I8" s="42"/>
      <c r="J8" s="42"/>
      <c r="K8" s="42"/>
      <c r="L8" s="42"/>
      <c r="M8" s="42"/>
      <c r="N8" s="42">
        <v>90</v>
      </c>
      <c r="O8" s="42"/>
      <c r="P8" s="7"/>
      <c r="Q8" s="15"/>
    </row>
    <row r="9" spans="1:17" ht="12.75">
      <c r="A9" s="4">
        <v>6</v>
      </c>
      <c r="B9" s="23" t="s">
        <v>35</v>
      </c>
      <c r="C9" s="5" t="s">
        <v>236</v>
      </c>
      <c r="D9" s="4" t="s">
        <v>163</v>
      </c>
      <c r="E9" s="5" t="s">
        <v>489</v>
      </c>
      <c r="F9" s="4" t="s">
        <v>18</v>
      </c>
      <c r="G9" s="4">
        <f t="shared" si="0"/>
        <v>55</v>
      </c>
      <c r="H9" s="93"/>
      <c r="I9" s="42"/>
      <c r="J9" s="42"/>
      <c r="K9" s="42"/>
      <c r="L9" s="42"/>
      <c r="M9" s="42"/>
      <c r="N9" s="42"/>
      <c r="O9" s="42"/>
      <c r="P9" s="7">
        <v>55</v>
      </c>
      <c r="Q9" s="15"/>
    </row>
    <row r="10" spans="1:17" ht="12.75">
      <c r="A10" s="4">
        <v>7</v>
      </c>
      <c r="B10" s="4" t="s">
        <v>231</v>
      </c>
      <c r="C10" s="5" t="s">
        <v>237</v>
      </c>
      <c r="D10" s="4" t="s">
        <v>163</v>
      </c>
      <c r="E10" s="5" t="s">
        <v>478</v>
      </c>
      <c r="F10" s="4" t="s">
        <v>15</v>
      </c>
      <c r="G10" s="4">
        <f t="shared" si="0"/>
        <v>45</v>
      </c>
      <c r="H10" s="93"/>
      <c r="I10" s="42"/>
      <c r="J10" s="42"/>
      <c r="K10" s="42"/>
      <c r="L10" s="42"/>
      <c r="M10" s="42"/>
      <c r="N10" s="42"/>
      <c r="O10" s="42"/>
      <c r="P10" s="7">
        <v>45</v>
      </c>
      <c r="Q10" s="15"/>
    </row>
    <row r="11" spans="1:17" ht="12.75">
      <c r="A11" s="4">
        <v>8</v>
      </c>
      <c r="B11" s="55" t="s">
        <v>110</v>
      </c>
      <c r="C11" s="56" t="s">
        <v>240</v>
      </c>
      <c r="D11" s="55" t="s">
        <v>163</v>
      </c>
      <c r="E11" s="56" t="s">
        <v>490</v>
      </c>
      <c r="F11" s="4" t="s">
        <v>70</v>
      </c>
      <c r="G11" s="4">
        <f t="shared" si="0"/>
        <v>30</v>
      </c>
      <c r="H11" s="93"/>
      <c r="I11" s="42"/>
      <c r="J11" s="42"/>
      <c r="K11" s="42"/>
      <c r="L11" s="42"/>
      <c r="M11" s="42"/>
      <c r="N11" s="42"/>
      <c r="O11" s="42"/>
      <c r="P11" s="7">
        <v>30</v>
      </c>
      <c r="Q11" s="15"/>
    </row>
    <row r="12" spans="1:17" ht="12.75">
      <c r="A12" s="4">
        <v>9</v>
      </c>
      <c r="B12" s="58" t="s">
        <v>170</v>
      </c>
      <c r="C12" s="47" t="s">
        <v>1161</v>
      </c>
      <c r="D12" s="55" t="s">
        <v>163</v>
      </c>
      <c r="E12" s="57" t="s">
        <v>483</v>
      </c>
      <c r="F12" s="55" t="s">
        <v>15</v>
      </c>
      <c r="G12" s="55">
        <f t="shared" si="0"/>
        <v>20</v>
      </c>
      <c r="H12" s="93"/>
      <c r="I12" s="42"/>
      <c r="J12" s="42"/>
      <c r="K12" s="42"/>
      <c r="L12" s="42"/>
      <c r="M12" s="42">
        <v>20</v>
      </c>
      <c r="N12" s="42"/>
      <c r="O12" s="42"/>
      <c r="P12" s="7"/>
      <c r="Q12" s="15"/>
    </row>
    <row r="13" spans="1:17" ht="12.75">
      <c r="A13" s="4">
        <v>10</v>
      </c>
      <c r="B13" s="47" t="s">
        <v>1515</v>
      </c>
      <c r="C13" s="47" t="s">
        <v>1516</v>
      </c>
      <c r="D13" s="55" t="s">
        <v>163</v>
      </c>
      <c r="E13" s="57" t="s">
        <v>531</v>
      </c>
      <c r="F13" s="55" t="s">
        <v>76</v>
      </c>
      <c r="G13" s="4">
        <f>SUM(I13:P13)</f>
        <v>16</v>
      </c>
      <c r="H13" s="93"/>
      <c r="I13" s="42"/>
      <c r="J13" s="42"/>
      <c r="K13" s="42">
        <v>16</v>
      </c>
      <c r="L13" s="42"/>
      <c r="M13" s="42"/>
      <c r="N13" s="42"/>
      <c r="O13" s="42"/>
      <c r="P13" s="7"/>
      <c r="Q13" s="15"/>
    </row>
    <row r="14" spans="1:17" ht="12.75">
      <c r="A14" s="4">
        <v>11</v>
      </c>
      <c r="B14" s="47" t="s">
        <v>1517</v>
      </c>
      <c r="C14" s="47" t="s">
        <v>1546</v>
      </c>
      <c r="D14" s="55" t="s">
        <v>163</v>
      </c>
      <c r="E14" s="47" t="s">
        <v>1537</v>
      </c>
      <c r="F14" s="55" t="s">
        <v>76</v>
      </c>
      <c r="G14" s="55">
        <f>SUM(I14:P14)</f>
        <v>12</v>
      </c>
      <c r="H14" s="93"/>
      <c r="I14" s="42"/>
      <c r="J14" s="42"/>
      <c r="K14" s="42">
        <v>12</v>
      </c>
      <c r="L14" s="42"/>
      <c r="M14" s="42"/>
      <c r="N14" s="42"/>
      <c r="O14" s="42"/>
      <c r="P14" s="7"/>
      <c r="Q14" s="15"/>
    </row>
    <row r="15" spans="1:17" ht="12.75">
      <c r="A15" s="4">
        <v>12</v>
      </c>
      <c r="B15" s="58" t="s">
        <v>1162</v>
      </c>
      <c r="C15" s="47" t="s">
        <v>1163</v>
      </c>
      <c r="D15" s="55" t="s">
        <v>163</v>
      </c>
      <c r="E15" s="57" t="s">
        <v>535</v>
      </c>
      <c r="F15" s="55" t="s">
        <v>15</v>
      </c>
      <c r="G15" s="4">
        <f t="shared" si="0"/>
        <v>10</v>
      </c>
      <c r="H15" s="93"/>
      <c r="I15" s="42"/>
      <c r="J15" s="42"/>
      <c r="K15" s="42"/>
      <c r="L15" s="42"/>
      <c r="M15" s="42">
        <v>10</v>
      </c>
      <c r="N15" s="42"/>
      <c r="O15" s="42"/>
      <c r="P15" s="7"/>
      <c r="Q15" s="15"/>
    </row>
    <row r="16" spans="1:17" s="90" customFormat="1" ht="12.75">
      <c r="A16" s="4">
        <v>13</v>
      </c>
      <c r="B16" s="58" t="s">
        <v>1605</v>
      </c>
      <c r="C16" s="47" t="s">
        <v>1606</v>
      </c>
      <c r="D16" s="55" t="s">
        <v>163</v>
      </c>
      <c r="E16" s="57" t="s">
        <v>484</v>
      </c>
      <c r="F16" s="55" t="s">
        <v>15</v>
      </c>
      <c r="G16" s="4">
        <f t="shared" si="0"/>
        <v>8</v>
      </c>
      <c r="H16" s="93"/>
      <c r="I16" s="42"/>
      <c r="J16" s="42"/>
      <c r="K16" s="42"/>
      <c r="L16" s="42"/>
      <c r="M16" s="42">
        <v>8</v>
      </c>
      <c r="N16" s="42"/>
      <c r="O16" s="42"/>
      <c r="P16" s="87"/>
      <c r="Q16" s="89"/>
    </row>
    <row r="17" spans="1:17" s="90" customFormat="1" ht="12.75">
      <c r="A17" s="4">
        <v>14</v>
      </c>
      <c r="B17" s="58" t="s">
        <v>1608</v>
      </c>
      <c r="C17" s="47" t="s">
        <v>1607</v>
      </c>
      <c r="D17" s="55" t="s">
        <v>163</v>
      </c>
      <c r="E17" s="57" t="s">
        <v>484</v>
      </c>
      <c r="F17" s="55" t="s">
        <v>15</v>
      </c>
      <c r="G17" s="4">
        <f t="shared" si="0"/>
        <v>6</v>
      </c>
      <c r="H17" s="93"/>
      <c r="I17" s="42"/>
      <c r="J17" s="42"/>
      <c r="K17" s="42"/>
      <c r="L17" s="42"/>
      <c r="M17" s="42">
        <v>6</v>
      </c>
      <c r="N17" s="42"/>
      <c r="O17" s="42"/>
      <c r="P17" s="87"/>
      <c r="Q17" s="89"/>
    </row>
    <row r="18" spans="1:17" ht="12.75">
      <c r="A18" s="4">
        <v>15</v>
      </c>
      <c r="B18" s="55" t="s">
        <v>1164</v>
      </c>
      <c r="C18" s="57" t="s">
        <v>1165</v>
      </c>
      <c r="D18" s="55" t="s">
        <v>163</v>
      </c>
      <c r="E18" s="57" t="s">
        <v>484</v>
      </c>
      <c r="F18" s="55" t="s">
        <v>15</v>
      </c>
      <c r="G18" s="4">
        <f t="shared" si="0"/>
        <v>4</v>
      </c>
      <c r="H18" s="93"/>
      <c r="I18" s="42"/>
      <c r="J18" s="42"/>
      <c r="K18" s="42"/>
      <c r="L18" s="42"/>
      <c r="M18" s="42">
        <v>4</v>
      </c>
      <c r="N18" s="42"/>
      <c r="O18" s="42"/>
      <c r="P18" s="7"/>
      <c r="Q18" s="15"/>
    </row>
    <row r="19" spans="1:17" ht="12.75">
      <c r="A19" s="55"/>
      <c r="B19" s="55"/>
      <c r="C19" s="56"/>
      <c r="D19" s="55"/>
      <c r="E19" s="56"/>
      <c r="F19" s="55"/>
      <c r="G19" s="55"/>
      <c r="H19" s="93"/>
      <c r="I19" s="42"/>
      <c r="J19" s="42"/>
      <c r="K19" s="42"/>
      <c r="L19" s="42"/>
      <c r="M19" s="42"/>
      <c r="N19" s="42"/>
      <c r="O19" s="42"/>
      <c r="P19" s="7"/>
      <c r="Q19" s="15"/>
    </row>
    <row r="20" spans="1:17" ht="3.7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20"/>
      <c r="O20" s="20"/>
      <c r="P20" s="20"/>
      <c r="Q20" s="16"/>
    </row>
    <row r="21" spans="1:17" ht="12.75">
      <c r="A21" s="2"/>
      <c r="B21" s="2"/>
      <c r="F21" s="1"/>
      <c r="G21" s="2"/>
      <c r="H21" s="8"/>
      <c r="I21" s="9"/>
      <c r="J21" s="9"/>
      <c r="K21" s="9"/>
      <c r="L21" s="9"/>
      <c r="M21" s="9"/>
      <c r="N21" s="9"/>
      <c r="O21" s="9"/>
      <c r="P21" s="10"/>
      <c r="Q21" s="8"/>
    </row>
    <row r="22" spans="1:17" ht="12.75">
      <c r="A22" s="2"/>
      <c r="B22" s="2"/>
      <c r="F22" s="1"/>
      <c r="H22" s="8"/>
      <c r="I22" s="9"/>
      <c r="J22" s="9"/>
      <c r="K22" s="9"/>
      <c r="L22" s="9"/>
      <c r="M22" s="9"/>
      <c r="N22" s="9"/>
      <c r="O22" s="9"/>
      <c r="P22" s="10"/>
      <c r="Q22" s="8"/>
    </row>
    <row r="25" ht="12.75">
      <c r="W25" s="64"/>
    </row>
  </sheetData>
  <sheetProtection/>
  <mergeCells count="12">
    <mergeCell ref="L1:L2"/>
    <mergeCell ref="K1:K2"/>
    <mergeCell ref="P1:P2"/>
    <mergeCell ref="Q1:Q2"/>
    <mergeCell ref="A2:G2"/>
    <mergeCell ref="A1:G1"/>
    <mergeCell ref="H1:H2"/>
    <mergeCell ref="I1:I2"/>
    <mergeCell ref="J1:J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39"/>
  <sheetViews>
    <sheetView zoomScale="80" zoomScaleNormal="80" zoomScalePageLayoutView="0" workbookViewId="0" topLeftCell="A1">
      <selection activeCell="N1" sqref="N1:N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customWidth="1"/>
    <col min="4" max="4" width="13.28125" style="0" customWidth="1"/>
    <col min="5" max="5" width="42.00390625" style="0" customWidth="1"/>
    <col min="6" max="6" width="5.421875" style="1" customWidth="1"/>
    <col min="7" max="7" width="5.7109375" style="0" customWidth="1"/>
    <col min="8" max="8" width="0.85546875" style="8" customWidth="1"/>
    <col min="9" max="15" width="6.28125" style="9" customWidth="1"/>
    <col min="16" max="16" width="6.28125" style="32" customWidth="1"/>
    <col min="17" max="18" width="6.28125" style="9" customWidth="1"/>
    <col min="19" max="19" width="6.28125" style="10" customWidth="1"/>
    <col min="20" max="20" width="0.85546875" style="8" customWidth="1"/>
  </cols>
  <sheetData>
    <row r="1" spans="1:20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1412</v>
      </c>
      <c r="K1" s="104" t="s">
        <v>1304</v>
      </c>
      <c r="L1" s="104" t="s">
        <v>1293</v>
      </c>
      <c r="M1" s="104" t="s">
        <v>1136</v>
      </c>
      <c r="N1" s="97" t="s">
        <v>1053</v>
      </c>
      <c r="O1" s="104" t="s">
        <v>1450</v>
      </c>
      <c r="P1" s="97" t="s">
        <v>885</v>
      </c>
      <c r="Q1" s="97" t="s">
        <v>689</v>
      </c>
      <c r="R1" s="97" t="s">
        <v>565</v>
      </c>
      <c r="S1" s="97" t="s">
        <v>479</v>
      </c>
      <c r="T1" s="96"/>
    </row>
    <row r="2" spans="1:20" s="3" customFormat="1" ht="69.75" customHeight="1">
      <c r="A2" s="98" t="s">
        <v>71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105"/>
      <c r="M2" s="105"/>
      <c r="N2" s="97"/>
      <c r="O2" s="105"/>
      <c r="P2" s="97"/>
      <c r="Q2" s="97"/>
      <c r="R2" s="97"/>
      <c r="S2" s="97"/>
      <c r="T2" s="96"/>
    </row>
    <row r="3" spans="1:20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4" t="s">
        <v>1137</v>
      </c>
      <c r="M3" s="24" t="s">
        <v>1137</v>
      </c>
      <c r="N3" s="24" t="s">
        <v>690</v>
      </c>
      <c r="O3" s="24" t="s">
        <v>1037</v>
      </c>
      <c r="P3" s="24" t="s">
        <v>861</v>
      </c>
      <c r="Q3" s="24" t="s">
        <v>690</v>
      </c>
      <c r="R3" s="24" t="s">
        <v>457</v>
      </c>
      <c r="S3" s="26" t="s">
        <v>457</v>
      </c>
      <c r="T3" s="14"/>
    </row>
    <row r="4" spans="1:20" ht="15" customHeight="1">
      <c r="A4" s="4">
        <v>1</v>
      </c>
      <c r="B4" s="4" t="s">
        <v>220</v>
      </c>
      <c r="C4" s="5" t="s">
        <v>225</v>
      </c>
      <c r="D4" s="4" t="s">
        <v>45</v>
      </c>
      <c r="E4" s="5" t="s">
        <v>481</v>
      </c>
      <c r="F4" s="4" t="s">
        <v>229</v>
      </c>
      <c r="G4" s="4">
        <f aca="true" t="shared" si="0" ref="G4:G22">SUM(I4:S4)</f>
        <v>350</v>
      </c>
      <c r="H4" s="12"/>
      <c r="I4" s="6"/>
      <c r="J4" s="6"/>
      <c r="K4" s="6">
        <v>20</v>
      </c>
      <c r="L4" s="6"/>
      <c r="M4" s="6"/>
      <c r="N4" s="6"/>
      <c r="O4" s="6"/>
      <c r="P4" s="6">
        <v>130</v>
      </c>
      <c r="Q4" s="6">
        <v>80</v>
      </c>
      <c r="R4" s="6">
        <v>75</v>
      </c>
      <c r="S4" s="7">
        <v>45</v>
      </c>
      <c r="T4" s="15"/>
    </row>
    <row r="5" spans="1:20" ht="15" customHeight="1">
      <c r="A5" s="4">
        <v>2</v>
      </c>
      <c r="B5" s="4" t="s">
        <v>176</v>
      </c>
      <c r="C5" s="5" t="s">
        <v>227</v>
      </c>
      <c r="D5" s="4" t="s">
        <v>45</v>
      </c>
      <c r="E5" s="5" t="s">
        <v>486</v>
      </c>
      <c r="F5" s="4" t="s">
        <v>75</v>
      </c>
      <c r="G5" s="4">
        <f t="shared" si="0"/>
        <v>221</v>
      </c>
      <c r="H5" s="12"/>
      <c r="I5" s="6"/>
      <c r="J5" s="6"/>
      <c r="K5" s="6"/>
      <c r="L5" s="6">
        <v>16</v>
      </c>
      <c r="M5" s="6"/>
      <c r="N5" s="6">
        <v>100</v>
      </c>
      <c r="O5" s="6"/>
      <c r="P5" s="6">
        <v>70</v>
      </c>
      <c r="Q5" s="6"/>
      <c r="R5" s="6"/>
      <c r="S5" s="7">
        <v>35</v>
      </c>
      <c r="T5" s="15"/>
    </row>
    <row r="6" spans="1:20" ht="15" customHeight="1">
      <c r="A6" s="4">
        <v>3</v>
      </c>
      <c r="B6" s="4" t="s">
        <v>221</v>
      </c>
      <c r="C6" s="5" t="s">
        <v>226</v>
      </c>
      <c r="D6" s="4" t="s">
        <v>45</v>
      </c>
      <c r="E6" s="5" t="s">
        <v>481</v>
      </c>
      <c r="F6" s="4" t="s">
        <v>59</v>
      </c>
      <c r="G6" s="4">
        <f t="shared" si="0"/>
        <v>155</v>
      </c>
      <c r="H6" s="12"/>
      <c r="I6" s="6"/>
      <c r="J6" s="6"/>
      <c r="K6" s="6"/>
      <c r="L6" s="6"/>
      <c r="M6" s="6"/>
      <c r="N6" s="6">
        <v>55</v>
      </c>
      <c r="O6" s="6"/>
      <c r="P6" s="6">
        <v>60</v>
      </c>
      <c r="Q6" s="6"/>
      <c r="R6" s="6"/>
      <c r="S6" s="7">
        <v>40</v>
      </c>
      <c r="T6" s="15"/>
    </row>
    <row r="7" spans="1:20" ht="15" customHeight="1">
      <c r="A7" s="4">
        <v>4</v>
      </c>
      <c r="B7" s="4" t="s">
        <v>887</v>
      </c>
      <c r="C7" s="5" t="s">
        <v>886</v>
      </c>
      <c r="D7" s="4" t="s">
        <v>45</v>
      </c>
      <c r="E7" s="5" t="s">
        <v>478</v>
      </c>
      <c r="F7" s="4" t="s">
        <v>15</v>
      </c>
      <c r="G7" s="4">
        <f t="shared" si="0"/>
        <v>150</v>
      </c>
      <c r="H7" s="12"/>
      <c r="I7" s="6"/>
      <c r="J7" s="6"/>
      <c r="K7" s="6"/>
      <c r="L7" s="6"/>
      <c r="M7" s="6"/>
      <c r="N7" s="6"/>
      <c r="O7" s="6"/>
      <c r="P7" s="6">
        <v>150</v>
      </c>
      <c r="Q7" s="6"/>
      <c r="R7" s="6"/>
      <c r="S7" s="7"/>
      <c r="T7" s="15"/>
    </row>
    <row r="8" spans="1:20" ht="15" customHeight="1">
      <c r="A8" s="4">
        <v>5</v>
      </c>
      <c r="B8" s="4" t="s">
        <v>175</v>
      </c>
      <c r="C8" s="5" t="s">
        <v>1085</v>
      </c>
      <c r="D8" s="4" t="s">
        <v>45</v>
      </c>
      <c r="E8" s="5" t="s">
        <v>649</v>
      </c>
      <c r="F8" s="4" t="s">
        <v>75</v>
      </c>
      <c r="G8" s="4">
        <f t="shared" si="0"/>
        <v>135</v>
      </c>
      <c r="H8" s="12"/>
      <c r="I8" s="6"/>
      <c r="J8" s="6"/>
      <c r="K8" s="6"/>
      <c r="L8" s="6">
        <v>20</v>
      </c>
      <c r="M8" s="6"/>
      <c r="N8" s="6">
        <v>90</v>
      </c>
      <c r="O8" s="6"/>
      <c r="P8" s="6"/>
      <c r="Q8" s="6"/>
      <c r="R8" s="6"/>
      <c r="S8" s="7">
        <v>25</v>
      </c>
      <c r="T8" s="15"/>
    </row>
    <row r="9" spans="1:20" ht="15" customHeight="1">
      <c r="A9" s="4">
        <v>6</v>
      </c>
      <c r="B9" s="4" t="s">
        <v>889</v>
      </c>
      <c r="C9" s="5" t="s">
        <v>888</v>
      </c>
      <c r="D9" s="4" t="s">
        <v>45</v>
      </c>
      <c r="E9" s="5" t="s">
        <v>488</v>
      </c>
      <c r="F9" s="4" t="s">
        <v>13</v>
      </c>
      <c r="G9" s="4">
        <f t="shared" si="0"/>
        <v>110</v>
      </c>
      <c r="H9" s="12"/>
      <c r="I9" s="6"/>
      <c r="J9" s="6"/>
      <c r="K9" s="6"/>
      <c r="L9" s="6"/>
      <c r="M9" s="6"/>
      <c r="N9" s="6"/>
      <c r="O9" s="6"/>
      <c r="P9" s="6">
        <v>110</v>
      </c>
      <c r="Q9" s="6"/>
      <c r="R9" s="6"/>
      <c r="S9" s="7"/>
      <c r="T9" s="15"/>
    </row>
    <row r="10" spans="1:20" ht="15" customHeight="1">
      <c r="A10" s="4">
        <v>7</v>
      </c>
      <c r="B10" s="4" t="s">
        <v>172</v>
      </c>
      <c r="C10" s="5" t="s">
        <v>228</v>
      </c>
      <c r="D10" s="4" t="s">
        <v>45</v>
      </c>
      <c r="E10" s="5" t="s">
        <v>487</v>
      </c>
      <c r="F10" s="4" t="s">
        <v>75</v>
      </c>
      <c r="G10" s="4">
        <f>SUM(I10:S10)</f>
        <v>107</v>
      </c>
      <c r="H10" s="12"/>
      <c r="I10" s="6"/>
      <c r="J10" s="6"/>
      <c r="K10" s="6"/>
      <c r="L10" s="6">
        <v>12</v>
      </c>
      <c r="M10" s="6"/>
      <c r="N10" s="6">
        <v>65</v>
      </c>
      <c r="O10" s="6"/>
      <c r="P10" s="6"/>
      <c r="Q10" s="6"/>
      <c r="R10" s="6"/>
      <c r="S10" s="7">
        <v>30</v>
      </c>
      <c r="T10" s="15"/>
    </row>
    <row r="11" spans="1:20" ht="15" customHeight="1">
      <c r="A11" s="4">
        <v>8</v>
      </c>
      <c r="B11" s="4" t="s">
        <v>700</v>
      </c>
      <c r="C11" s="5" t="s">
        <v>699</v>
      </c>
      <c r="D11" s="4" t="s">
        <v>45</v>
      </c>
      <c r="E11" s="5" t="s">
        <v>467</v>
      </c>
      <c r="F11" s="4" t="s">
        <v>18</v>
      </c>
      <c r="G11" s="4">
        <f t="shared" si="0"/>
        <v>100</v>
      </c>
      <c r="H11" s="12"/>
      <c r="I11" s="6"/>
      <c r="J11" s="6"/>
      <c r="K11" s="6"/>
      <c r="L11" s="6"/>
      <c r="M11" s="6"/>
      <c r="N11" s="6"/>
      <c r="O11" s="6"/>
      <c r="P11" s="6"/>
      <c r="Q11" s="6">
        <v>100</v>
      </c>
      <c r="R11" s="6"/>
      <c r="S11" s="7"/>
      <c r="T11" s="15"/>
    </row>
    <row r="12" spans="1:20" ht="15" customHeight="1">
      <c r="A12" s="4">
        <v>9</v>
      </c>
      <c r="B12" s="4" t="s">
        <v>218</v>
      </c>
      <c r="C12" s="5" t="s">
        <v>222</v>
      </c>
      <c r="D12" s="4" t="s">
        <v>45</v>
      </c>
      <c r="E12" s="5" t="s">
        <v>473</v>
      </c>
      <c r="F12" s="4" t="s">
        <v>15</v>
      </c>
      <c r="G12" s="4">
        <f>SUM(I12:S12)</f>
        <v>95</v>
      </c>
      <c r="H12" s="12"/>
      <c r="I12" s="6"/>
      <c r="J12" s="6"/>
      <c r="K12" s="6"/>
      <c r="L12" s="6"/>
      <c r="M12" s="6">
        <v>20</v>
      </c>
      <c r="N12" s="6"/>
      <c r="O12" s="6"/>
      <c r="P12" s="6"/>
      <c r="Q12" s="6"/>
      <c r="R12" s="6"/>
      <c r="S12" s="7">
        <v>75</v>
      </c>
      <c r="T12" s="15"/>
    </row>
    <row r="13" spans="1:20" ht="15" customHeight="1">
      <c r="A13" s="4">
        <v>10</v>
      </c>
      <c r="B13" s="4" t="s">
        <v>702</v>
      </c>
      <c r="C13" s="5" t="s">
        <v>701</v>
      </c>
      <c r="D13" s="4" t="s">
        <v>45</v>
      </c>
      <c r="E13" s="5" t="s">
        <v>467</v>
      </c>
      <c r="F13" s="4" t="s">
        <v>18</v>
      </c>
      <c r="G13" s="4">
        <f t="shared" si="0"/>
        <v>90</v>
      </c>
      <c r="H13" s="12"/>
      <c r="I13" s="6"/>
      <c r="J13" s="6"/>
      <c r="K13" s="6"/>
      <c r="L13" s="6"/>
      <c r="M13" s="6"/>
      <c r="N13" s="6"/>
      <c r="O13" s="6"/>
      <c r="P13" s="6"/>
      <c r="Q13" s="6">
        <v>90</v>
      </c>
      <c r="R13" s="6"/>
      <c r="S13" s="7"/>
      <c r="T13" s="15"/>
    </row>
    <row r="14" spans="1:20" ht="15" customHeight="1">
      <c r="A14" s="4">
        <v>10</v>
      </c>
      <c r="B14" s="4" t="s">
        <v>891</v>
      </c>
      <c r="C14" s="5" t="s">
        <v>890</v>
      </c>
      <c r="D14" s="4" t="s">
        <v>45</v>
      </c>
      <c r="E14" s="5" t="s">
        <v>736</v>
      </c>
      <c r="F14" s="4" t="s">
        <v>76</v>
      </c>
      <c r="G14" s="4">
        <f t="shared" si="0"/>
        <v>90</v>
      </c>
      <c r="H14" s="12"/>
      <c r="I14" s="6"/>
      <c r="J14" s="6"/>
      <c r="K14" s="6"/>
      <c r="L14" s="6"/>
      <c r="M14" s="6"/>
      <c r="N14" s="6"/>
      <c r="O14" s="6"/>
      <c r="P14" s="6">
        <v>90</v>
      </c>
      <c r="Q14" s="6"/>
      <c r="R14" s="6"/>
      <c r="S14" s="7"/>
      <c r="T14" s="15"/>
    </row>
    <row r="15" spans="1:20" ht="15" customHeight="1">
      <c r="A15" s="4">
        <v>11</v>
      </c>
      <c r="B15" s="4" t="s">
        <v>893</v>
      </c>
      <c r="C15" s="5" t="s">
        <v>892</v>
      </c>
      <c r="D15" s="4" t="s">
        <v>45</v>
      </c>
      <c r="E15" s="5" t="s">
        <v>894</v>
      </c>
      <c r="F15" s="4" t="s">
        <v>15</v>
      </c>
      <c r="G15" s="4">
        <f t="shared" si="0"/>
        <v>80</v>
      </c>
      <c r="H15" s="12"/>
      <c r="I15" s="6"/>
      <c r="J15" s="6"/>
      <c r="K15" s="6"/>
      <c r="L15" s="6"/>
      <c r="M15" s="6"/>
      <c r="N15" s="6"/>
      <c r="O15" s="6"/>
      <c r="P15" s="6">
        <v>80</v>
      </c>
      <c r="Q15" s="6"/>
      <c r="R15" s="6"/>
      <c r="S15" s="7"/>
      <c r="T15" s="15"/>
    </row>
    <row r="16" spans="1:20" ht="15" customHeight="1">
      <c r="A16" s="4">
        <v>11</v>
      </c>
      <c r="B16" s="4" t="s">
        <v>1087</v>
      </c>
      <c r="C16" s="5" t="s">
        <v>1086</v>
      </c>
      <c r="D16" s="4" t="s">
        <v>45</v>
      </c>
      <c r="E16" s="5" t="s">
        <v>481</v>
      </c>
      <c r="F16" s="4" t="s">
        <v>75</v>
      </c>
      <c r="G16" s="4">
        <f t="shared" si="0"/>
        <v>80</v>
      </c>
      <c r="H16" s="12"/>
      <c r="I16" s="6"/>
      <c r="J16" s="6"/>
      <c r="K16" s="6"/>
      <c r="L16" s="6"/>
      <c r="M16" s="6"/>
      <c r="N16" s="6">
        <v>80</v>
      </c>
      <c r="O16" s="6"/>
      <c r="P16" s="6"/>
      <c r="Q16" s="6"/>
      <c r="R16" s="6"/>
      <c r="S16" s="7"/>
      <c r="T16" s="15"/>
    </row>
    <row r="17" spans="1:20" ht="15" customHeight="1">
      <c r="A17" s="4">
        <v>12</v>
      </c>
      <c r="B17" s="4" t="s">
        <v>68</v>
      </c>
      <c r="C17" s="5" t="s">
        <v>223</v>
      </c>
      <c r="D17" s="4" t="s">
        <v>45</v>
      </c>
      <c r="E17" s="5" t="s">
        <v>468</v>
      </c>
      <c r="F17" s="4" t="s">
        <v>15</v>
      </c>
      <c r="G17" s="4">
        <f t="shared" si="0"/>
        <v>65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7">
        <v>65</v>
      </c>
      <c r="T17" s="15"/>
    </row>
    <row r="18" spans="1:20" ht="15" customHeight="1">
      <c r="A18" s="4">
        <v>12</v>
      </c>
      <c r="B18" s="4" t="s">
        <v>647</v>
      </c>
      <c r="C18" s="5" t="s">
        <v>648</v>
      </c>
      <c r="D18" s="4" t="s">
        <v>45</v>
      </c>
      <c r="E18" s="5" t="s">
        <v>562</v>
      </c>
      <c r="F18" s="4" t="s">
        <v>70</v>
      </c>
      <c r="G18" s="4">
        <f t="shared" si="0"/>
        <v>65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>
        <v>65</v>
      </c>
      <c r="S18" s="7"/>
      <c r="T18" s="15"/>
    </row>
    <row r="19" spans="1:20" ht="15" customHeight="1">
      <c r="A19" s="4">
        <v>12</v>
      </c>
      <c r="B19" s="4" t="s">
        <v>704</v>
      </c>
      <c r="C19" s="5" t="s">
        <v>703</v>
      </c>
      <c r="D19" s="4" t="s">
        <v>45</v>
      </c>
      <c r="E19" s="5" t="s">
        <v>467</v>
      </c>
      <c r="F19" s="4" t="s">
        <v>18</v>
      </c>
      <c r="G19" s="4">
        <f t="shared" si="0"/>
        <v>65</v>
      </c>
      <c r="H19" s="93"/>
      <c r="I19" s="42"/>
      <c r="J19" s="42"/>
      <c r="K19" s="42"/>
      <c r="L19" s="42"/>
      <c r="M19" s="42"/>
      <c r="N19" s="42"/>
      <c r="O19" s="42"/>
      <c r="P19" s="6"/>
      <c r="Q19" s="6">
        <v>65</v>
      </c>
      <c r="R19" s="6"/>
      <c r="S19" s="7"/>
      <c r="T19" s="15"/>
    </row>
    <row r="20" spans="1:20" ht="15" customHeight="1">
      <c r="A20" s="4">
        <v>13</v>
      </c>
      <c r="B20" s="55" t="s">
        <v>650</v>
      </c>
      <c r="C20" s="56" t="s">
        <v>651</v>
      </c>
      <c r="D20" s="55" t="s">
        <v>45</v>
      </c>
      <c r="E20" s="56" t="s">
        <v>562</v>
      </c>
      <c r="F20" s="4" t="s">
        <v>70</v>
      </c>
      <c r="G20" s="4">
        <f>SUM(I20:S20)</f>
        <v>61</v>
      </c>
      <c r="H20" s="93"/>
      <c r="I20" s="42"/>
      <c r="J20" s="42"/>
      <c r="K20" s="42">
        <v>6</v>
      </c>
      <c r="L20" s="42"/>
      <c r="M20" s="42"/>
      <c r="N20" s="42"/>
      <c r="O20" s="42"/>
      <c r="P20" s="6"/>
      <c r="Q20" s="6"/>
      <c r="R20" s="6">
        <v>55</v>
      </c>
      <c r="S20" s="7"/>
      <c r="T20" s="15"/>
    </row>
    <row r="21" spans="1:20" ht="15" customHeight="1">
      <c r="A21" s="4">
        <v>14</v>
      </c>
      <c r="B21" s="58" t="s">
        <v>1437</v>
      </c>
      <c r="C21" s="47" t="s">
        <v>1438</v>
      </c>
      <c r="D21" s="55" t="s">
        <v>45</v>
      </c>
      <c r="E21" s="57" t="s">
        <v>1417</v>
      </c>
      <c r="F21" s="55" t="s">
        <v>58</v>
      </c>
      <c r="G21" s="55">
        <f>SUM(I21:S21)</f>
        <v>60</v>
      </c>
      <c r="H21" s="93"/>
      <c r="I21" s="42"/>
      <c r="J21" s="42">
        <v>20</v>
      </c>
      <c r="K21" s="42"/>
      <c r="L21" s="42"/>
      <c r="M21" s="42"/>
      <c r="N21" s="42"/>
      <c r="O21" s="42">
        <v>40</v>
      </c>
      <c r="P21" s="6"/>
      <c r="Q21" s="6"/>
      <c r="R21" s="6"/>
      <c r="S21" s="7"/>
      <c r="T21" s="15"/>
    </row>
    <row r="22" spans="1:20" ht="15" customHeight="1">
      <c r="A22" s="4">
        <v>15</v>
      </c>
      <c r="B22" s="23" t="s">
        <v>219</v>
      </c>
      <c r="C22" s="5" t="s">
        <v>224</v>
      </c>
      <c r="D22" s="4" t="s">
        <v>45</v>
      </c>
      <c r="E22" s="5" t="s">
        <v>496</v>
      </c>
      <c r="F22" s="4" t="s">
        <v>15</v>
      </c>
      <c r="G22" s="4">
        <f t="shared" si="0"/>
        <v>55</v>
      </c>
      <c r="H22" s="93"/>
      <c r="I22" s="42"/>
      <c r="J22" s="42"/>
      <c r="K22" s="42"/>
      <c r="L22" s="42"/>
      <c r="M22" s="42"/>
      <c r="N22" s="42"/>
      <c r="O22" s="42"/>
      <c r="P22" s="6"/>
      <c r="Q22" s="6"/>
      <c r="R22" s="6"/>
      <c r="S22" s="7">
        <v>55</v>
      </c>
      <c r="T22" s="15"/>
    </row>
    <row r="23" spans="1:20" ht="15" customHeight="1">
      <c r="A23" s="4">
        <v>16</v>
      </c>
      <c r="B23" s="55" t="s">
        <v>896</v>
      </c>
      <c r="C23" s="56" t="s">
        <v>895</v>
      </c>
      <c r="D23" s="55" t="s">
        <v>45</v>
      </c>
      <c r="E23" s="56" t="s">
        <v>478</v>
      </c>
      <c r="F23" s="4" t="s">
        <v>70</v>
      </c>
      <c r="G23" s="4">
        <f aca="true" t="shared" si="1" ref="G23:G34">SUM(I23:S23)</f>
        <v>50</v>
      </c>
      <c r="H23" s="93"/>
      <c r="I23" s="42"/>
      <c r="J23" s="42"/>
      <c r="K23" s="42"/>
      <c r="L23" s="42"/>
      <c r="M23" s="42"/>
      <c r="N23" s="42"/>
      <c r="O23" s="42"/>
      <c r="P23" s="6">
        <v>50</v>
      </c>
      <c r="Q23" s="6"/>
      <c r="R23" s="6"/>
      <c r="S23" s="7"/>
      <c r="T23" s="15"/>
    </row>
    <row r="24" spans="1:20" ht="15" customHeight="1">
      <c r="A24" s="4">
        <v>17</v>
      </c>
      <c r="B24" s="55" t="s">
        <v>652</v>
      </c>
      <c r="C24" s="56" t="s">
        <v>653</v>
      </c>
      <c r="D24" s="55" t="s">
        <v>45</v>
      </c>
      <c r="E24" s="56" t="s">
        <v>481</v>
      </c>
      <c r="F24" s="4" t="s">
        <v>545</v>
      </c>
      <c r="G24" s="4">
        <f t="shared" si="1"/>
        <v>45</v>
      </c>
      <c r="H24" s="93"/>
      <c r="I24" s="42"/>
      <c r="J24" s="42"/>
      <c r="K24" s="42"/>
      <c r="L24" s="42"/>
      <c r="M24" s="42"/>
      <c r="N24" s="42"/>
      <c r="O24" s="42"/>
      <c r="P24" s="6"/>
      <c r="Q24" s="6"/>
      <c r="R24" s="6">
        <v>45</v>
      </c>
      <c r="S24" s="7"/>
      <c r="T24" s="15"/>
    </row>
    <row r="25" spans="1:20" ht="15" customHeight="1">
      <c r="A25" s="4">
        <v>18</v>
      </c>
      <c r="B25" s="75" t="s">
        <v>1326</v>
      </c>
      <c r="C25" s="71" t="s">
        <v>1327</v>
      </c>
      <c r="D25" s="55" t="s">
        <v>45</v>
      </c>
      <c r="E25" s="71" t="s">
        <v>478</v>
      </c>
      <c r="F25" s="4" t="s">
        <v>15</v>
      </c>
      <c r="G25" s="4">
        <f t="shared" si="1"/>
        <v>16</v>
      </c>
      <c r="H25" s="93"/>
      <c r="I25" s="42"/>
      <c r="J25" s="42"/>
      <c r="K25" s="42">
        <v>16</v>
      </c>
      <c r="L25" s="42"/>
      <c r="M25" s="42"/>
      <c r="N25" s="42"/>
      <c r="O25" s="42"/>
      <c r="P25" s="6"/>
      <c r="Q25" s="6"/>
      <c r="R25" s="6"/>
      <c r="S25" s="7"/>
      <c r="T25" s="15"/>
    </row>
    <row r="26" spans="1:20" s="90" customFormat="1" ht="12.75">
      <c r="A26" s="4">
        <v>18</v>
      </c>
      <c r="B26" s="75" t="s">
        <v>1609</v>
      </c>
      <c r="C26" s="71" t="s">
        <v>1610</v>
      </c>
      <c r="D26" s="55" t="s">
        <v>45</v>
      </c>
      <c r="E26" s="71" t="s">
        <v>483</v>
      </c>
      <c r="F26" s="4" t="s">
        <v>15</v>
      </c>
      <c r="G26" s="4">
        <f t="shared" si="1"/>
        <v>16</v>
      </c>
      <c r="H26" s="93"/>
      <c r="I26" s="42"/>
      <c r="J26" s="42"/>
      <c r="K26" s="42"/>
      <c r="L26" s="42"/>
      <c r="M26" s="42">
        <v>16</v>
      </c>
      <c r="N26" s="42"/>
      <c r="O26" s="42"/>
      <c r="P26" s="88"/>
      <c r="Q26" s="88"/>
      <c r="R26" s="88"/>
      <c r="S26" s="87"/>
      <c r="T26" s="89"/>
    </row>
    <row r="27" spans="1:20" ht="15" customHeight="1">
      <c r="A27" s="4">
        <v>19</v>
      </c>
      <c r="B27" s="58" t="s">
        <v>1389</v>
      </c>
      <c r="C27" s="47" t="s">
        <v>1390</v>
      </c>
      <c r="D27" s="55" t="s">
        <v>45</v>
      </c>
      <c r="E27" s="57" t="s">
        <v>483</v>
      </c>
      <c r="F27" s="55" t="s">
        <v>15</v>
      </c>
      <c r="G27" s="55">
        <f>SUM(I27:S27)</f>
        <v>12</v>
      </c>
      <c r="H27" s="93"/>
      <c r="I27" s="42"/>
      <c r="J27" s="42"/>
      <c r="K27" s="42"/>
      <c r="L27" s="42"/>
      <c r="M27" s="42">
        <v>12</v>
      </c>
      <c r="N27" s="42"/>
      <c r="O27" s="42"/>
      <c r="P27" s="6"/>
      <c r="Q27" s="6"/>
      <c r="R27" s="6"/>
      <c r="S27" s="7"/>
      <c r="T27" s="15"/>
    </row>
    <row r="28" spans="1:20" ht="15" customHeight="1">
      <c r="A28" s="4">
        <v>19</v>
      </c>
      <c r="B28" s="75" t="s">
        <v>80</v>
      </c>
      <c r="C28" s="71" t="s">
        <v>1328</v>
      </c>
      <c r="D28" s="55" t="s">
        <v>45</v>
      </c>
      <c r="E28" s="59" t="s">
        <v>526</v>
      </c>
      <c r="F28" s="55" t="s">
        <v>70</v>
      </c>
      <c r="G28" s="55">
        <f t="shared" si="1"/>
        <v>12</v>
      </c>
      <c r="H28" s="93"/>
      <c r="I28" s="42"/>
      <c r="J28" s="42"/>
      <c r="K28" s="42">
        <v>12</v>
      </c>
      <c r="L28" s="42"/>
      <c r="M28" s="42"/>
      <c r="N28" s="42"/>
      <c r="O28" s="42"/>
      <c r="P28" s="6"/>
      <c r="Q28" s="6"/>
      <c r="R28" s="6"/>
      <c r="S28" s="7"/>
      <c r="T28" s="15"/>
    </row>
    <row r="29" spans="1:20" ht="15" customHeight="1">
      <c r="A29" s="4">
        <v>20</v>
      </c>
      <c r="B29" s="58" t="s">
        <v>1391</v>
      </c>
      <c r="C29" s="47" t="s">
        <v>1392</v>
      </c>
      <c r="D29" s="55" t="s">
        <v>45</v>
      </c>
      <c r="E29" s="57" t="s">
        <v>535</v>
      </c>
      <c r="F29" s="55" t="s">
        <v>15</v>
      </c>
      <c r="G29" s="55">
        <f>SUM(I29:S29)</f>
        <v>10</v>
      </c>
      <c r="H29" s="93"/>
      <c r="I29" s="42"/>
      <c r="J29" s="42"/>
      <c r="K29" s="42"/>
      <c r="L29" s="42"/>
      <c r="M29" s="42">
        <v>10</v>
      </c>
      <c r="N29" s="42"/>
      <c r="O29" s="42"/>
      <c r="P29" s="6"/>
      <c r="Q29" s="6"/>
      <c r="R29" s="6"/>
      <c r="S29" s="7"/>
      <c r="T29" s="15"/>
    </row>
    <row r="30" spans="1:20" ht="15" customHeight="1">
      <c r="A30" s="4">
        <v>20</v>
      </c>
      <c r="B30" s="75" t="s">
        <v>1329</v>
      </c>
      <c r="C30" s="71" t="s">
        <v>1330</v>
      </c>
      <c r="D30" s="55" t="s">
        <v>45</v>
      </c>
      <c r="E30" s="59" t="s">
        <v>562</v>
      </c>
      <c r="F30" s="55" t="s">
        <v>70</v>
      </c>
      <c r="G30" s="55">
        <f t="shared" si="1"/>
        <v>10</v>
      </c>
      <c r="H30" s="93"/>
      <c r="I30" s="42"/>
      <c r="J30" s="42"/>
      <c r="K30" s="42">
        <v>10</v>
      </c>
      <c r="L30" s="42"/>
      <c r="M30" s="42"/>
      <c r="N30" s="42"/>
      <c r="O30" s="42"/>
      <c r="P30" s="6"/>
      <c r="Q30" s="6"/>
      <c r="R30" s="6"/>
      <c r="S30" s="7"/>
      <c r="T30" s="15"/>
    </row>
    <row r="31" spans="1:20" ht="15" customHeight="1">
      <c r="A31" s="4">
        <v>21</v>
      </c>
      <c r="B31" s="58" t="s">
        <v>1393</v>
      </c>
      <c r="C31" s="47" t="s">
        <v>1394</v>
      </c>
      <c r="D31" s="55" t="s">
        <v>45</v>
      </c>
      <c r="E31" s="74" t="s">
        <v>1395</v>
      </c>
      <c r="F31" s="55" t="s">
        <v>15</v>
      </c>
      <c r="G31" s="55">
        <f>SUM(I31:S31)</f>
        <v>8</v>
      </c>
      <c r="H31" s="93"/>
      <c r="I31" s="42"/>
      <c r="J31" s="42"/>
      <c r="K31" s="42"/>
      <c r="L31" s="42"/>
      <c r="M31" s="42">
        <v>8</v>
      </c>
      <c r="N31" s="42"/>
      <c r="O31" s="42"/>
      <c r="P31" s="6"/>
      <c r="Q31" s="6"/>
      <c r="R31" s="6"/>
      <c r="S31" s="7"/>
      <c r="T31" s="15"/>
    </row>
    <row r="32" spans="1:20" ht="15" customHeight="1">
      <c r="A32" s="4">
        <v>21</v>
      </c>
      <c r="B32" s="75" t="s">
        <v>1331</v>
      </c>
      <c r="C32" s="71" t="s">
        <v>1332</v>
      </c>
      <c r="D32" s="55" t="s">
        <v>45</v>
      </c>
      <c r="E32" s="59" t="s">
        <v>481</v>
      </c>
      <c r="F32" s="55" t="s">
        <v>70</v>
      </c>
      <c r="G32" s="55">
        <f t="shared" si="1"/>
        <v>8</v>
      </c>
      <c r="H32" s="12"/>
      <c r="I32" s="6"/>
      <c r="J32" s="6"/>
      <c r="K32" s="6">
        <v>8</v>
      </c>
      <c r="L32" s="6"/>
      <c r="M32" s="6"/>
      <c r="N32" s="6"/>
      <c r="O32" s="6"/>
      <c r="P32" s="6"/>
      <c r="Q32" s="6"/>
      <c r="R32" s="6"/>
      <c r="S32" s="7"/>
      <c r="T32" s="15"/>
    </row>
    <row r="33" spans="1:20" ht="15" customHeight="1">
      <c r="A33" s="4">
        <v>22</v>
      </c>
      <c r="B33" s="58" t="s">
        <v>1396</v>
      </c>
      <c r="C33" s="47" t="s">
        <v>1397</v>
      </c>
      <c r="D33" s="55" t="s">
        <v>45</v>
      </c>
      <c r="E33" s="57" t="s">
        <v>471</v>
      </c>
      <c r="F33" s="55" t="s">
        <v>15</v>
      </c>
      <c r="G33" s="55">
        <f>SUM(I33:S33)</f>
        <v>6</v>
      </c>
      <c r="H33" s="12"/>
      <c r="I33" s="6"/>
      <c r="J33" s="6"/>
      <c r="K33" s="6"/>
      <c r="L33" s="6"/>
      <c r="M33" s="6">
        <v>6</v>
      </c>
      <c r="N33" s="6"/>
      <c r="O33" s="6"/>
      <c r="P33" s="6"/>
      <c r="Q33" s="6"/>
      <c r="R33" s="6"/>
      <c r="S33" s="7"/>
      <c r="T33" s="15"/>
    </row>
    <row r="34" spans="1:20" ht="15" customHeight="1">
      <c r="A34" s="55">
        <v>23</v>
      </c>
      <c r="B34" s="75" t="s">
        <v>1333</v>
      </c>
      <c r="C34" s="71" t="s">
        <v>1334</v>
      </c>
      <c r="D34" s="55" t="s">
        <v>45</v>
      </c>
      <c r="E34" s="59" t="s">
        <v>562</v>
      </c>
      <c r="F34" s="55" t="s">
        <v>70</v>
      </c>
      <c r="G34" s="55">
        <f t="shared" si="1"/>
        <v>2</v>
      </c>
      <c r="H34" s="12"/>
      <c r="I34" s="6"/>
      <c r="J34" s="6"/>
      <c r="K34" s="6">
        <v>2</v>
      </c>
      <c r="L34" s="6"/>
      <c r="M34" s="6"/>
      <c r="N34" s="6"/>
      <c r="O34" s="6"/>
      <c r="P34" s="6"/>
      <c r="Q34" s="6"/>
      <c r="R34" s="6"/>
      <c r="S34" s="7"/>
      <c r="T34" s="15"/>
    </row>
    <row r="35" spans="1:20" ht="15" customHeight="1">
      <c r="A35" s="55"/>
      <c r="B35" s="58"/>
      <c r="C35" s="47"/>
      <c r="D35" s="55"/>
      <c r="E35" s="57"/>
      <c r="F35" s="55"/>
      <c r="G35" s="55"/>
      <c r="H35" s="12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15"/>
    </row>
    <row r="36" spans="1:20" ht="15" customHeight="1">
      <c r="A36" s="55"/>
      <c r="B36" s="47"/>
      <c r="C36" s="47"/>
      <c r="D36" s="55"/>
      <c r="E36" s="57"/>
      <c r="F36" s="55"/>
      <c r="G36" s="55"/>
      <c r="H36" s="12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15"/>
    </row>
    <row r="37" spans="1:20" ht="15" customHeight="1">
      <c r="A37" s="55"/>
      <c r="B37" s="55"/>
      <c r="C37" s="56"/>
      <c r="D37" s="55"/>
      <c r="E37" s="56"/>
      <c r="F37" s="55"/>
      <c r="G37" s="55"/>
      <c r="H37" s="12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15"/>
    </row>
    <row r="38" spans="1:20" ht="4.5" customHeight="1">
      <c r="A38" s="19"/>
      <c r="B38" s="19"/>
      <c r="C38" s="19"/>
      <c r="D38" s="19"/>
      <c r="E38" s="19"/>
      <c r="F38" s="19"/>
      <c r="G38" s="18"/>
      <c r="H38" s="13"/>
      <c r="I38" s="20"/>
      <c r="J38" s="20"/>
      <c r="K38" s="20"/>
      <c r="L38" s="20"/>
      <c r="M38" s="20"/>
      <c r="N38" s="20"/>
      <c r="O38" s="20"/>
      <c r="P38" s="19"/>
      <c r="Q38" s="20"/>
      <c r="R38" s="20"/>
      <c r="S38" s="20"/>
      <c r="T38" s="16"/>
    </row>
    <row r="39" ht="4.5" customHeight="1">
      <c r="G39" s="2"/>
    </row>
  </sheetData>
  <sheetProtection/>
  <mergeCells count="15">
    <mergeCell ref="T1:T2"/>
    <mergeCell ref="A2:G2"/>
    <mergeCell ref="Q1:Q2"/>
    <mergeCell ref="P1:P2"/>
    <mergeCell ref="N1:N2"/>
    <mergeCell ref="A1:G1"/>
    <mergeCell ref="H1:H2"/>
    <mergeCell ref="I1:I2"/>
    <mergeCell ref="R1:R2"/>
    <mergeCell ref="S1:S2"/>
    <mergeCell ref="M1:M2"/>
    <mergeCell ref="L1:L2"/>
    <mergeCell ref="K1:K2"/>
    <mergeCell ref="J1:J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26"/>
  <sheetViews>
    <sheetView zoomScale="80" zoomScaleNormal="80" zoomScalePageLayoutView="0" workbookViewId="0" topLeftCell="A4">
      <selection activeCell="E31" sqref="E31"/>
    </sheetView>
  </sheetViews>
  <sheetFormatPr defaultColWidth="9.140625" defaultRowHeight="12.75"/>
  <cols>
    <col min="1" max="1" width="7.00390625" style="2" customWidth="1"/>
    <col min="2" max="2" width="13.28125" style="2" customWidth="1"/>
    <col min="3" max="3" width="32.28125" style="0" customWidth="1"/>
    <col min="4" max="4" width="12.421875" style="0" customWidth="1"/>
    <col min="5" max="5" width="40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140625" style="9" customWidth="1"/>
    <col min="10" max="11" width="6.140625" style="9" hidden="1" customWidth="1"/>
    <col min="12" max="20" width="6.140625" style="9" customWidth="1"/>
    <col min="21" max="21" width="6.140625" style="10" customWidth="1"/>
    <col min="22" max="22" width="0.85546875" style="8" customWidth="1"/>
  </cols>
  <sheetData>
    <row r="1" spans="1:22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97"/>
      <c r="L1" s="104" t="s">
        <v>1538</v>
      </c>
      <c r="M1" s="104" t="s">
        <v>1412</v>
      </c>
      <c r="N1" s="104" t="s">
        <v>1304</v>
      </c>
      <c r="O1" s="104" t="s">
        <v>1190</v>
      </c>
      <c r="P1" s="104" t="s">
        <v>1136</v>
      </c>
      <c r="Q1" s="104" t="s">
        <v>1450</v>
      </c>
      <c r="R1" s="97" t="s">
        <v>885</v>
      </c>
      <c r="S1" s="97" t="s">
        <v>689</v>
      </c>
      <c r="T1" s="97" t="s">
        <v>565</v>
      </c>
      <c r="U1" s="97" t="s">
        <v>517</v>
      </c>
      <c r="V1" s="96"/>
    </row>
    <row r="2" spans="1:22" s="3" customFormat="1" ht="69.75" customHeight="1">
      <c r="A2" s="98" t="s">
        <v>72</v>
      </c>
      <c r="B2" s="99"/>
      <c r="C2" s="99"/>
      <c r="D2" s="99"/>
      <c r="E2" s="99"/>
      <c r="F2" s="99"/>
      <c r="G2" s="100"/>
      <c r="H2" s="96"/>
      <c r="I2" s="97"/>
      <c r="J2" s="97"/>
      <c r="K2" s="97"/>
      <c r="L2" s="105"/>
      <c r="M2" s="105"/>
      <c r="N2" s="105"/>
      <c r="O2" s="105"/>
      <c r="P2" s="105"/>
      <c r="Q2" s="105"/>
      <c r="R2" s="97"/>
      <c r="S2" s="97"/>
      <c r="T2" s="97"/>
      <c r="U2" s="97"/>
      <c r="V2" s="96"/>
    </row>
    <row r="3" spans="1:2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1137</v>
      </c>
      <c r="Q3" s="24" t="s">
        <v>1037</v>
      </c>
      <c r="R3" s="24" t="s">
        <v>861</v>
      </c>
      <c r="S3" s="24" t="s">
        <v>690</v>
      </c>
      <c r="T3" s="24" t="s">
        <v>457</v>
      </c>
      <c r="U3" s="26" t="s">
        <v>457</v>
      </c>
      <c r="V3" s="14"/>
    </row>
    <row r="4" spans="1:22" ht="15" customHeight="1">
      <c r="A4" s="25">
        <v>1</v>
      </c>
      <c r="B4" s="4" t="s">
        <v>74</v>
      </c>
      <c r="C4" s="5" t="s">
        <v>300</v>
      </c>
      <c r="D4" s="4" t="s">
        <v>22</v>
      </c>
      <c r="E4" s="5" t="s">
        <v>481</v>
      </c>
      <c r="F4" s="4" t="s">
        <v>76</v>
      </c>
      <c r="G4" s="4">
        <f aca="true" t="shared" si="0" ref="G4:G20">SUM(I4:U4)</f>
        <v>255</v>
      </c>
      <c r="H4" s="12"/>
      <c r="I4" s="6"/>
      <c r="J4" s="6"/>
      <c r="K4" s="6"/>
      <c r="L4" s="6">
        <v>20</v>
      </c>
      <c r="M4" s="6"/>
      <c r="N4" s="6"/>
      <c r="O4" s="6"/>
      <c r="P4" s="6"/>
      <c r="Q4" s="6"/>
      <c r="R4" s="6">
        <v>80</v>
      </c>
      <c r="S4" s="6">
        <v>100</v>
      </c>
      <c r="T4" s="6"/>
      <c r="U4" s="7">
        <v>55</v>
      </c>
      <c r="V4" s="15"/>
    </row>
    <row r="5" spans="1:22" ht="15" customHeight="1">
      <c r="A5" s="25">
        <v>2</v>
      </c>
      <c r="B5" s="4" t="s">
        <v>293</v>
      </c>
      <c r="C5" s="5" t="s">
        <v>298</v>
      </c>
      <c r="D5" s="4" t="s">
        <v>22</v>
      </c>
      <c r="E5" s="5" t="s">
        <v>478</v>
      </c>
      <c r="F5" s="4" t="s">
        <v>15</v>
      </c>
      <c r="G5" s="4">
        <f t="shared" si="0"/>
        <v>225</v>
      </c>
      <c r="H5" s="12"/>
      <c r="I5" s="6"/>
      <c r="J5" s="6"/>
      <c r="K5" s="6"/>
      <c r="L5" s="6"/>
      <c r="M5" s="6"/>
      <c r="N5" s="6"/>
      <c r="O5" s="6"/>
      <c r="P5" s="6"/>
      <c r="Q5" s="6"/>
      <c r="R5" s="6">
        <v>150</v>
      </c>
      <c r="S5" s="6"/>
      <c r="T5" s="6"/>
      <c r="U5" s="7">
        <v>75</v>
      </c>
      <c r="V5" s="15"/>
    </row>
    <row r="6" spans="1:22" ht="15" customHeight="1">
      <c r="A6" s="25">
        <v>3</v>
      </c>
      <c r="B6" s="4" t="s">
        <v>73</v>
      </c>
      <c r="C6" s="5" t="s">
        <v>305</v>
      </c>
      <c r="D6" s="4" t="s">
        <v>22</v>
      </c>
      <c r="E6" s="5" t="s">
        <v>657</v>
      </c>
      <c r="F6" s="4" t="s">
        <v>15</v>
      </c>
      <c r="G6" s="4">
        <f t="shared" si="0"/>
        <v>175</v>
      </c>
      <c r="H6" s="12"/>
      <c r="I6" s="6"/>
      <c r="J6" s="6"/>
      <c r="K6" s="6"/>
      <c r="L6" s="6"/>
      <c r="M6" s="6"/>
      <c r="N6" s="6"/>
      <c r="O6" s="6"/>
      <c r="P6" s="6">
        <v>20</v>
      </c>
      <c r="Q6" s="6"/>
      <c r="R6" s="6">
        <v>130</v>
      </c>
      <c r="S6" s="6"/>
      <c r="T6" s="6"/>
      <c r="U6" s="7">
        <v>25</v>
      </c>
      <c r="V6" s="15"/>
    </row>
    <row r="7" spans="1:22" ht="15" customHeight="1">
      <c r="A7" s="25">
        <v>4</v>
      </c>
      <c r="B7" s="4" t="s">
        <v>171</v>
      </c>
      <c r="C7" s="5" t="s">
        <v>301</v>
      </c>
      <c r="D7" s="4" t="s">
        <v>22</v>
      </c>
      <c r="E7" s="5" t="s">
        <v>527</v>
      </c>
      <c r="F7" s="4" t="s">
        <v>82</v>
      </c>
      <c r="G7" s="4">
        <f t="shared" si="0"/>
        <v>120</v>
      </c>
      <c r="H7" s="1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v>75</v>
      </c>
      <c r="U7" s="7">
        <v>45</v>
      </c>
      <c r="V7" s="15"/>
    </row>
    <row r="8" spans="1:22" ht="15" customHeight="1">
      <c r="A8" s="25">
        <v>5</v>
      </c>
      <c r="B8" s="4" t="s">
        <v>898</v>
      </c>
      <c r="C8" s="5" t="s">
        <v>897</v>
      </c>
      <c r="D8" s="4" t="s">
        <v>22</v>
      </c>
      <c r="E8" s="5" t="s">
        <v>899</v>
      </c>
      <c r="F8" s="4" t="s">
        <v>18</v>
      </c>
      <c r="G8" s="4">
        <f t="shared" si="0"/>
        <v>110</v>
      </c>
      <c r="H8" s="12"/>
      <c r="I8" s="6"/>
      <c r="J8" s="6"/>
      <c r="K8" s="6"/>
      <c r="L8" s="6"/>
      <c r="M8" s="6"/>
      <c r="N8" s="6"/>
      <c r="O8" s="6"/>
      <c r="P8" s="6"/>
      <c r="Q8" s="6"/>
      <c r="R8" s="6">
        <v>110</v>
      </c>
      <c r="S8" s="6"/>
      <c r="T8" s="6"/>
      <c r="U8" s="7"/>
      <c r="V8" s="15"/>
    </row>
    <row r="9" spans="1:22" ht="15" customHeight="1">
      <c r="A9" s="25">
        <v>6</v>
      </c>
      <c r="B9" s="4" t="s">
        <v>295</v>
      </c>
      <c r="C9" s="5" t="s">
        <v>302</v>
      </c>
      <c r="D9" s="4" t="s">
        <v>22</v>
      </c>
      <c r="E9" s="5" t="s">
        <v>527</v>
      </c>
      <c r="F9" s="4" t="s">
        <v>82</v>
      </c>
      <c r="G9" s="4">
        <f t="shared" si="0"/>
        <v>105</v>
      </c>
      <c r="H9" s="1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v>65</v>
      </c>
      <c r="U9" s="7">
        <v>40</v>
      </c>
      <c r="V9" s="15"/>
    </row>
    <row r="10" spans="1:22" ht="15" customHeight="1">
      <c r="A10" s="25">
        <v>6</v>
      </c>
      <c r="B10" s="23" t="s">
        <v>654</v>
      </c>
      <c r="C10" s="5" t="s">
        <v>655</v>
      </c>
      <c r="D10" s="4" t="s">
        <v>22</v>
      </c>
      <c r="E10" s="5" t="s">
        <v>656</v>
      </c>
      <c r="F10" s="4" t="s">
        <v>70</v>
      </c>
      <c r="G10" s="4">
        <f t="shared" si="0"/>
        <v>105</v>
      </c>
      <c r="H10" s="12"/>
      <c r="I10" s="6"/>
      <c r="J10" s="6"/>
      <c r="K10" s="6"/>
      <c r="L10" s="6"/>
      <c r="M10" s="6"/>
      <c r="N10" s="6"/>
      <c r="O10" s="6"/>
      <c r="P10" s="6"/>
      <c r="Q10" s="6"/>
      <c r="R10" s="6">
        <v>50</v>
      </c>
      <c r="S10" s="6"/>
      <c r="T10" s="6">
        <v>55</v>
      </c>
      <c r="U10" s="7"/>
      <c r="V10" s="15"/>
    </row>
    <row r="11" spans="1:22" ht="15" customHeight="1">
      <c r="A11" s="25">
        <v>7</v>
      </c>
      <c r="B11" s="4" t="s">
        <v>706</v>
      </c>
      <c r="C11" s="5" t="s">
        <v>705</v>
      </c>
      <c r="D11" s="4" t="s">
        <v>22</v>
      </c>
      <c r="E11" s="5" t="s">
        <v>467</v>
      </c>
      <c r="F11" s="4" t="s">
        <v>18</v>
      </c>
      <c r="G11" s="4">
        <f t="shared" si="0"/>
        <v>90</v>
      </c>
      <c r="H11" s="12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90</v>
      </c>
      <c r="T11" s="6"/>
      <c r="U11" s="7"/>
      <c r="V11" s="15"/>
    </row>
    <row r="12" spans="1:22" ht="15" customHeight="1">
      <c r="A12" s="25">
        <v>7</v>
      </c>
      <c r="B12" s="4" t="s">
        <v>825</v>
      </c>
      <c r="C12" s="5" t="s">
        <v>637</v>
      </c>
      <c r="D12" s="4" t="s">
        <v>22</v>
      </c>
      <c r="E12" s="5" t="s">
        <v>481</v>
      </c>
      <c r="F12" s="4" t="s">
        <v>545</v>
      </c>
      <c r="G12" s="4">
        <f t="shared" si="0"/>
        <v>90</v>
      </c>
      <c r="H12" s="12"/>
      <c r="I12" s="6"/>
      <c r="J12" s="6"/>
      <c r="K12" s="6"/>
      <c r="L12" s="6"/>
      <c r="M12" s="6"/>
      <c r="N12" s="6"/>
      <c r="O12" s="6"/>
      <c r="P12" s="6"/>
      <c r="Q12" s="6"/>
      <c r="R12" s="6">
        <v>90</v>
      </c>
      <c r="S12" s="6"/>
      <c r="T12" s="6"/>
      <c r="U12" s="7"/>
      <c r="V12" s="15"/>
    </row>
    <row r="13" spans="1:22" ht="15" customHeight="1">
      <c r="A13" s="25">
        <v>8</v>
      </c>
      <c r="B13" s="4" t="s">
        <v>708</v>
      </c>
      <c r="C13" s="5" t="s">
        <v>707</v>
      </c>
      <c r="D13" s="4" t="s">
        <v>22</v>
      </c>
      <c r="E13" s="5" t="s">
        <v>467</v>
      </c>
      <c r="F13" s="4" t="s">
        <v>18</v>
      </c>
      <c r="G13" s="4">
        <f t="shared" si="0"/>
        <v>92</v>
      </c>
      <c r="H13" s="12"/>
      <c r="I13" s="6"/>
      <c r="J13" s="6"/>
      <c r="K13" s="6"/>
      <c r="L13" s="6"/>
      <c r="M13" s="6"/>
      <c r="N13" s="6"/>
      <c r="O13" s="6">
        <v>12</v>
      </c>
      <c r="P13" s="6"/>
      <c r="Q13" s="6"/>
      <c r="R13" s="6"/>
      <c r="S13" s="6">
        <v>80</v>
      </c>
      <c r="T13" s="6"/>
      <c r="U13" s="7"/>
      <c r="V13" s="15"/>
    </row>
    <row r="14" spans="1:22" ht="15" customHeight="1">
      <c r="A14" s="25">
        <v>9</v>
      </c>
      <c r="B14" s="4" t="s">
        <v>901</v>
      </c>
      <c r="C14" s="5" t="s">
        <v>900</v>
      </c>
      <c r="D14" s="4" t="s">
        <v>22</v>
      </c>
      <c r="E14" s="5" t="s">
        <v>483</v>
      </c>
      <c r="F14" s="4" t="s">
        <v>15</v>
      </c>
      <c r="G14" s="4">
        <f t="shared" si="0"/>
        <v>82</v>
      </c>
      <c r="H14" s="12"/>
      <c r="I14" s="6"/>
      <c r="J14" s="6"/>
      <c r="K14" s="6"/>
      <c r="L14" s="6"/>
      <c r="M14" s="6"/>
      <c r="N14" s="6"/>
      <c r="O14" s="6"/>
      <c r="P14" s="6">
        <v>12</v>
      </c>
      <c r="Q14" s="6"/>
      <c r="R14" s="6">
        <v>70</v>
      </c>
      <c r="S14" s="6"/>
      <c r="T14" s="6"/>
      <c r="U14" s="7"/>
      <c r="V14" s="15"/>
    </row>
    <row r="15" spans="1:22" ht="15" customHeight="1">
      <c r="A15" s="25">
        <v>10</v>
      </c>
      <c r="B15" s="4" t="s">
        <v>294</v>
      </c>
      <c r="C15" s="5" t="s">
        <v>299</v>
      </c>
      <c r="D15" s="4" t="s">
        <v>22</v>
      </c>
      <c r="E15" s="5" t="s">
        <v>473</v>
      </c>
      <c r="F15" s="4" t="s">
        <v>15</v>
      </c>
      <c r="G15" s="4">
        <f t="shared" si="0"/>
        <v>81</v>
      </c>
      <c r="H15" s="12"/>
      <c r="I15" s="6"/>
      <c r="J15" s="6"/>
      <c r="K15" s="6"/>
      <c r="L15" s="6"/>
      <c r="M15" s="6"/>
      <c r="N15" s="6"/>
      <c r="O15" s="6"/>
      <c r="P15" s="6">
        <v>16</v>
      </c>
      <c r="Q15" s="6"/>
      <c r="R15" s="6"/>
      <c r="S15" s="6"/>
      <c r="T15" s="6"/>
      <c r="U15" s="7">
        <v>65</v>
      </c>
      <c r="V15" s="15"/>
    </row>
    <row r="16" spans="1:22" ht="15" customHeight="1">
      <c r="A16" s="25">
        <v>10</v>
      </c>
      <c r="B16" s="4" t="s">
        <v>710</v>
      </c>
      <c r="C16" s="5" t="s">
        <v>709</v>
      </c>
      <c r="D16" s="4" t="s">
        <v>22</v>
      </c>
      <c r="E16" s="5" t="s">
        <v>711</v>
      </c>
      <c r="F16" s="4" t="s">
        <v>18</v>
      </c>
      <c r="G16" s="4">
        <f t="shared" si="0"/>
        <v>81</v>
      </c>
      <c r="H16" s="12"/>
      <c r="I16" s="6"/>
      <c r="J16" s="6"/>
      <c r="K16" s="6"/>
      <c r="L16" s="6"/>
      <c r="M16" s="6"/>
      <c r="N16" s="6"/>
      <c r="O16" s="6">
        <v>16</v>
      </c>
      <c r="P16" s="6"/>
      <c r="Q16" s="6"/>
      <c r="R16" s="6"/>
      <c r="S16" s="6">
        <v>65</v>
      </c>
      <c r="T16" s="6"/>
      <c r="U16" s="7"/>
      <c r="V16" s="15"/>
    </row>
    <row r="17" spans="1:22" ht="15" customHeight="1">
      <c r="A17" s="25">
        <v>11</v>
      </c>
      <c r="B17" s="4" t="s">
        <v>903</v>
      </c>
      <c r="C17" s="5" t="s">
        <v>902</v>
      </c>
      <c r="D17" s="4" t="s">
        <v>22</v>
      </c>
      <c r="E17" s="5" t="s">
        <v>736</v>
      </c>
      <c r="F17" s="4" t="s">
        <v>76</v>
      </c>
      <c r="G17" s="4">
        <f t="shared" si="0"/>
        <v>76</v>
      </c>
      <c r="H17" s="12"/>
      <c r="I17" s="6"/>
      <c r="J17" s="6"/>
      <c r="K17" s="6"/>
      <c r="L17" s="6">
        <v>16</v>
      </c>
      <c r="M17" s="6"/>
      <c r="N17" s="6"/>
      <c r="O17" s="6"/>
      <c r="P17" s="6"/>
      <c r="Q17" s="6"/>
      <c r="R17" s="6">
        <v>60</v>
      </c>
      <c r="S17" s="6"/>
      <c r="T17" s="6"/>
      <c r="U17" s="7"/>
      <c r="V17" s="15"/>
    </row>
    <row r="18" spans="1:22" ht="15" customHeight="1">
      <c r="A18" s="25">
        <v>12</v>
      </c>
      <c r="B18" s="58" t="s">
        <v>1398</v>
      </c>
      <c r="C18" s="47" t="s">
        <v>1399</v>
      </c>
      <c r="D18" s="55" t="s">
        <v>22</v>
      </c>
      <c r="E18" s="57" t="s">
        <v>522</v>
      </c>
      <c r="F18" s="55" t="s">
        <v>58</v>
      </c>
      <c r="G18" s="55">
        <f>SUM(I18:U18)</f>
        <v>68</v>
      </c>
      <c r="H18" s="12"/>
      <c r="I18" s="52"/>
      <c r="J18" s="52"/>
      <c r="K18" s="52"/>
      <c r="L18" s="52"/>
      <c r="M18" s="52">
        <v>20</v>
      </c>
      <c r="N18" s="52"/>
      <c r="O18" s="52"/>
      <c r="P18" s="52">
        <v>8</v>
      </c>
      <c r="Q18" s="52">
        <v>40</v>
      </c>
      <c r="R18" s="52"/>
      <c r="S18" s="52"/>
      <c r="T18" s="52"/>
      <c r="U18" s="53"/>
      <c r="V18" s="15"/>
    </row>
    <row r="19" spans="1:22" ht="15" customHeight="1">
      <c r="A19" s="25">
        <v>13</v>
      </c>
      <c r="B19" s="55" t="s">
        <v>296</v>
      </c>
      <c r="C19" s="56" t="s">
        <v>303</v>
      </c>
      <c r="D19" s="55" t="s">
        <v>22</v>
      </c>
      <c r="E19" s="56" t="s">
        <v>478</v>
      </c>
      <c r="F19" s="4" t="s">
        <v>15</v>
      </c>
      <c r="G19" s="4">
        <f t="shared" si="0"/>
        <v>45</v>
      </c>
      <c r="H19" s="12"/>
      <c r="I19" s="6"/>
      <c r="J19" s="6"/>
      <c r="K19" s="6"/>
      <c r="L19" s="6"/>
      <c r="M19" s="6"/>
      <c r="N19" s="6"/>
      <c r="O19" s="6"/>
      <c r="P19" s="6">
        <v>10</v>
      </c>
      <c r="Q19" s="6"/>
      <c r="R19" s="6"/>
      <c r="S19" s="6"/>
      <c r="T19" s="6"/>
      <c r="U19" s="7">
        <v>35</v>
      </c>
      <c r="V19" s="15"/>
    </row>
    <row r="20" spans="1:22" ht="15" customHeight="1">
      <c r="A20" s="25">
        <v>14</v>
      </c>
      <c r="B20" s="55" t="s">
        <v>297</v>
      </c>
      <c r="C20" s="56" t="s">
        <v>304</v>
      </c>
      <c r="D20" s="55" t="s">
        <v>22</v>
      </c>
      <c r="E20" s="56" t="s">
        <v>478</v>
      </c>
      <c r="F20" s="4" t="s">
        <v>70</v>
      </c>
      <c r="G20" s="4">
        <f t="shared" si="0"/>
        <v>30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>
        <v>30</v>
      </c>
      <c r="V20" s="15"/>
    </row>
    <row r="21" spans="1:22" ht="15" customHeight="1">
      <c r="A21" s="25">
        <v>15</v>
      </c>
      <c r="B21" s="58" t="s">
        <v>1206</v>
      </c>
      <c r="C21" s="47" t="s">
        <v>1207</v>
      </c>
      <c r="D21" s="55" t="s">
        <v>22</v>
      </c>
      <c r="E21" s="57" t="s">
        <v>711</v>
      </c>
      <c r="F21" s="55" t="s">
        <v>18</v>
      </c>
      <c r="G21" s="55">
        <f>SUM(I21:U21)</f>
        <v>20</v>
      </c>
      <c r="H21" s="12"/>
      <c r="I21" s="52"/>
      <c r="J21" s="52"/>
      <c r="K21" s="52"/>
      <c r="L21" s="52"/>
      <c r="M21" s="52"/>
      <c r="N21" s="52"/>
      <c r="O21" s="52">
        <v>20</v>
      </c>
      <c r="P21" s="52"/>
      <c r="Q21" s="52"/>
      <c r="R21" s="52"/>
      <c r="S21" s="52"/>
      <c r="T21" s="52"/>
      <c r="U21" s="53"/>
      <c r="V21" s="15"/>
    </row>
    <row r="22" spans="1:22" ht="15" customHeight="1">
      <c r="A22" s="25">
        <v>16</v>
      </c>
      <c r="B22" s="58" t="s">
        <v>320</v>
      </c>
      <c r="C22" s="47" t="s">
        <v>1166</v>
      </c>
      <c r="D22" s="55" t="s">
        <v>22</v>
      </c>
      <c r="E22" s="57" t="s">
        <v>926</v>
      </c>
      <c r="F22" s="4" t="s">
        <v>15</v>
      </c>
      <c r="G22" s="4">
        <f>SUM(I22:U22)</f>
        <v>18</v>
      </c>
      <c r="H22" s="12"/>
      <c r="I22" s="6"/>
      <c r="J22" s="6"/>
      <c r="K22" s="6"/>
      <c r="L22" s="6"/>
      <c r="M22" s="6"/>
      <c r="N22" s="6">
        <v>12</v>
      </c>
      <c r="O22" s="6"/>
      <c r="P22" s="6">
        <v>6</v>
      </c>
      <c r="Q22" s="6"/>
      <c r="R22" s="6"/>
      <c r="S22" s="6"/>
      <c r="T22" s="6"/>
      <c r="U22" s="7"/>
      <c r="V22" s="15"/>
    </row>
    <row r="23" spans="1:22" ht="15" customHeight="1">
      <c r="A23" s="25">
        <v>17</v>
      </c>
      <c r="B23" s="58" t="s">
        <v>1167</v>
      </c>
      <c r="C23" s="47" t="s">
        <v>1168</v>
      </c>
      <c r="D23" s="55" t="s">
        <v>22</v>
      </c>
      <c r="E23" s="47" t="s">
        <v>1169</v>
      </c>
      <c r="F23" s="55" t="s">
        <v>15</v>
      </c>
      <c r="G23" s="55">
        <f>SUM(I23:U23)</f>
        <v>4</v>
      </c>
      <c r="H23" s="12"/>
      <c r="I23" s="6"/>
      <c r="J23" s="6"/>
      <c r="K23" s="6"/>
      <c r="L23" s="6"/>
      <c r="M23" s="6"/>
      <c r="N23" s="6"/>
      <c r="O23" s="6"/>
      <c r="P23" s="6">
        <v>4</v>
      </c>
      <c r="Q23" s="6"/>
      <c r="R23" s="6"/>
      <c r="S23" s="6"/>
      <c r="T23" s="6"/>
      <c r="U23" s="7"/>
      <c r="V23" s="15"/>
    </row>
    <row r="24" spans="1:22" ht="15" customHeight="1">
      <c r="A24" s="60"/>
      <c r="B24" s="58"/>
      <c r="C24" s="47"/>
      <c r="D24" s="55"/>
      <c r="E24" s="57"/>
      <c r="F24" s="55"/>
      <c r="G24" s="55"/>
      <c r="H24" s="1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  <c r="V24" s="15"/>
    </row>
    <row r="25" spans="1:22" ht="4.5" customHeight="1">
      <c r="A25" s="61"/>
      <c r="B25" s="45"/>
      <c r="C25" s="46"/>
      <c r="D25" s="46"/>
      <c r="E25" s="46"/>
      <c r="F25" s="66"/>
      <c r="G25" s="45"/>
      <c r="H25" s="46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16"/>
    </row>
    <row r="26" ht="4.5" customHeight="1">
      <c r="G26" s="2"/>
    </row>
  </sheetData>
  <sheetProtection/>
  <mergeCells count="17">
    <mergeCell ref="M1:M2"/>
    <mergeCell ref="Q1:Q2"/>
    <mergeCell ref="L1:L2"/>
    <mergeCell ref="V1:V2"/>
    <mergeCell ref="A2:G2"/>
    <mergeCell ref="S1:S2"/>
    <mergeCell ref="R1:R2"/>
    <mergeCell ref="K1:K2"/>
    <mergeCell ref="J1:J2"/>
    <mergeCell ref="A1:G1"/>
    <mergeCell ref="H1:H2"/>
    <mergeCell ref="I1:I2"/>
    <mergeCell ref="T1:T2"/>
    <mergeCell ref="U1:U2"/>
    <mergeCell ref="P1:P2"/>
    <mergeCell ref="O1:O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="80" zoomScaleNormal="80" zoomScalePageLayoutView="0" workbookViewId="0" topLeftCell="A1">
      <selection activeCell="A7" sqref="A7:O1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5" width="5.28125" style="9" customWidth="1"/>
    <col min="16" max="16" width="6.421875" style="9" customWidth="1"/>
    <col min="17" max="17" width="6.140625" style="10" customWidth="1"/>
    <col min="18" max="18" width="0.85546875" style="8" customWidth="1"/>
  </cols>
  <sheetData>
    <row r="1" spans="1:18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1190</v>
      </c>
      <c r="K1" s="104" t="s">
        <v>1136</v>
      </c>
      <c r="L1" s="97" t="s">
        <v>1053</v>
      </c>
      <c r="M1" s="97" t="s">
        <v>885</v>
      </c>
      <c r="N1" s="97" t="s">
        <v>873</v>
      </c>
      <c r="O1" s="97" t="s">
        <v>689</v>
      </c>
      <c r="P1" s="97" t="s">
        <v>565</v>
      </c>
      <c r="Q1" s="97" t="s">
        <v>517</v>
      </c>
      <c r="R1" s="96"/>
    </row>
    <row r="2" spans="1:18" s="3" customFormat="1" ht="69.75" customHeight="1">
      <c r="A2" s="98" t="s">
        <v>144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97"/>
      <c r="M2" s="97"/>
      <c r="N2" s="97"/>
      <c r="O2" s="97"/>
      <c r="P2" s="97"/>
      <c r="Q2" s="97"/>
      <c r="R2" s="96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4" t="s">
        <v>690</v>
      </c>
      <c r="M3" s="24" t="s">
        <v>861</v>
      </c>
      <c r="N3" s="24" t="s">
        <v>862</v>
      </c>
      <c r="O3" s="24" t="s">
        <v>690</v>
      </c>
      <c r="P3" s="24" t="s">
        <v>457</v>
      </c>
      <c r="Q3" s="26" t="s">
        <v>457</v>
      </c>
      <c r="R3" s="14"/>
    </row>
    <row r="4" spans="1:18" ht="15" customHeight="1">
      <c r="A4" s="4">
        <v>1</v>
      </c>
      <c r="B4" s="4" t="s">
        <v>145</v>
      </c>
      <c r="C4" s="5" t="s">
        <v>287</v>
      </c>
      <c r="D4" s="4" t="s">
        <v>43</v>
      </c>
      <c r="E4" s="5" t="s">
        <v>482</v>
      </c>
      <c r="F4" s="4" t="s">
        <v>76</v>
      </c>
      <c r="G4" s="4">
        <f aca="true" t="shared" si="0" ref="G4:G10">SUM(I4:Q4)</f>
        <v>431</v>
      </c>
      <c r="H4" s="12"/>
      <c r="I4" s="6"/>
      <c r="J4" s="6"/>
      <c r="K4" s="6">
        <v>16</v>
      </c>
      <c r="L4" s="6"/>
      <c r="M4" s="6">
        <v>130</v>
      </c>
      <c r="N4" s="6">
        <v>35</v>
      </c>
      <c r="O4" s="6">
        <v>100</v>
      </c>
      <c r="P4" s="6">
        <v>75</v>
      </c>
      <c r="Q4" s="7">
        <v>75</v>
      </c>
      <c r="R4" s="15"/>
    </row>
    <row r="5" spans="1:18" ht="15" customHeight="1">
      <c r="A5" s="4">
        <v>2</v>
      </c>
      <c r="B5" s="4" t="s">
        <v>146</v>
      </c>
      <c r="C5" s="5" t="s">
        <v>288</v>
      </c>
      <c r="D5" s="4" t="s">
        <v>43</v>
      </c>
      <c r="E5" s="5" t="s">
        <v>533</v>
      </c>
      <c r="F5" s="4" t="s">
        <v>70</v>
      </c>
      <c r="G5" s="4">
        <f t="shared" si="0"/>
        <v>372</v>
      </c>
      <c r="H5" s="12"/>
      <c r="I5" s="6"/>
      <c r="J5" s="6"/>
      <c r="K5" s="6">
        <v>12</v>
      </c>
      <c r="L5" s="6"/>
      <c r="M5" s="6">
        <v>110</v>
      </c>
      <c r="N5" s="6">
        <v>30</v>
      </c>
      <c r="O5" s="6">
        <v>90</v>
      </c>
      <c r="P5" s="6">
        <v>65</v>
      </c>
      <c r="Q5" s="7">
        <v>65</v>
      </c>
      <c r="R5" s="15"/>
    </row>
    <row r="6" spans="1:18" ht="15" customHeight="1">
      <c r="A6" s="55">
        <v>3</v>
      </c>
      <c r="B6" s="55" t="s">
        <v>44</v>
      </c>
      <c r="C6" s="56" t="s">
        <v>290</v>
      </c>
      <c r="D6" s="55" t="s">
        <v>43</v>
      </c>
      <c r="E6" s="57" t="s">
        <v>467</v>
      </c>
      <c r="F6" s="55" t="s">
        <v>18</v>
      </c>
      <c r="G6" s="4">
        <f t="shared" si="0"/>
        <v>296</v>
      </c>
      <c r="H6" s="12"/>
      <c r="I6" s="6"/>
      <c r="J6" s="6">
        <v>16</v>
      </c>
      <c r="K6" s="6"/>
      <c r="L6" s="6">
        <v>100</v>
      </c>
      <c r="M6" s="6"/>
      <c r="N6" s="6"/>
      <c r="O6" s="6">
        <v>80</v>
      </c>
      <c r="P6" s="6">
        <v>55</v>
      </c>
      <c r="Q6" s="7">
        <v>45</v>
      </c>
      <c r="R6" s="15"/>
    </row>
    <row r="7" spans="1:18" ht="15" customHeight="1">
      <c r="A7" s="55">
        <v>4</v>
      </c>
      <c r="B7" s="55" t="s">
        <v>875</v>
      </c>
      <c r="C7" s="56" t="s">
        <v>874</v>
      </c>
      <c r="D7" s="55" t="s">
        <v>43</v>
      </c>
      <c r="E7" s="56" t="s">
        <v>478</v>
      </c>
      <c r="F7" s="55" t="s">
        <v>15</v>
      </c>
      <c r="G7" s="4">
        <f t="shared" si="0"/>
        <v>190</v>
      </c>
      <c r="H7" s="93"/>
      <c r="I7" s="42"/>
      <c r="J7" s="42"/>
      <c r="K7" s="42"/>
      <c r="L7" s="42"/>
      <c r="M7" s="42">
        <v>150</v>
      </c>
      <c r="N7" s="42">
        <v>40</v>
      </c>
      <c r="O7" s="42"/>
      <c r="P7" s="6"/>
      <c r="Q7" s="7"/>
      <c r="R7" s="15"/>
    </row>
    <row r="8" spans="1:18" ht="15" customHeight="1">
      <c r="A8" s="55">
        <v>5</v>
      </c>
      <c r="B8" s="62" t="s">
        <v>147</v>
      </c>
      <c r="C8" s="56" t="s">
        <v>289</v>
      </c>
      <c r="D8" s="55" t="s">
        <v>43</v>
      </c>
      <c r="E8" s="56" t="s">
        <v>532</v>
      </c>
      <c r="F8" s="55" t="s">
        <v>15</v>
      </c>
      <c r="G8" s="4">
        <f t="shared" si="0"/>
        <v>75</v>
      </c>
      <c r="H8" s="93"/>
      <c r="I8" s="42"/>
      <c r="J8" s="42"/>
      <c r="K8" s="42">
        <v>20</v>
      </c>
      <c r="L8" s="42"/>
      <c r="M8" s="42"/>
      <c r="N8" s="42"/>
      <c r="O8" s="42"/>
      <c r="P8" s="6"/>
      <c r="Q8" s="7">
        <v>55</v>
      </c>
      <c r="R8" s="15"/>
    </row>
    <row r="9" spans="1:18" ht="15" customHeight="1">
      <c r="A9" s="55">
        <v>6</v>
      </c>
      <c r="B9" s="58" t="s">
        <v>1203</v>
      </c>
      <c r="C9" s="47" t="s">
        <v>1204</v>
      </c>
      <c r="D9" s="55" t="s">
        <v>43</v>
      </c>
      <c r="E9" s="57" t="s">
        <v>467</v>
      </c>
      <c r="F9" s="55" t="s">
        <v>18</v>
      </c>
      <c r="G9" s="4">
        <f t="shared" si="0"/>
        <v>20</v>
      </c>
      <c r="H9" s="93"/>
      <c r="I9" s="42"/>
      <c r="J9" s="42">
        <v>20</v>
      </c>
      <c r="K9" s="42"/>
      <c r="L9" s="42"/>
      <c r="M9" s="42"/>
      <c r="N9" s="42"/>
      <c r="O9" s="42"/>
      <c r="P9" s="6"/>
      <c r="Q9" s="7"/>
      <c r="R9" s="15"/>
    </row>
    <row r="10" spans="1:18" ht="15" customHeight="1">
      <c r="A10" s="55">
        <v>7</v>
      </c>
      <c r="B10" s="55" t="s">
        <v>42</v>
      </c>
      <c r="C10" s="56" t="s">
        <v>203</v>
      </c>
      <c r="D10" s="55" t="s">
        <v>43</v>
      </c>
      <c r="E10" s="56" t="s">
        <v>478</v>
      </c>
      <c r="F10" s="55" t="s">
        <v>15</v>
      </c>
      <c r="G10" s="4">
        <f t="shared" si="0"/>
        <v>10</v>
      </c>
      <c r="H10" s="93"/>
      <c r="I10" s="42"/>
      <c r="J10" s="42"/>
      <c r="K10" s="42">
        <v>10</v>
      </c>
      <c r="L10" s="42"/>
      <c r="M10" s="42"/>
      <c r="N10" s="42"/>
      <c r="O10" s="42"/>
      <c r="P10" s="88"/>
      <c r="Q10" s="87"/>
      <c r="R10" s="15"/>
    </row>
    <row r="11" spans="1:18" ht="15" customHeight="1">
      <c r="A11" s="55"/>
      <c r="B11" s="55"/>
      <c r="C11" s="56"/>
      <c r="D11" s="55"/>
      <c r="E11" s="56"/>
      <c r="F11" s="55"/>
      <c r="G11" s="4"/>
      <c r="H11" s="93"/>
      <c r="I11" s="42"/>
      <c r="J11" s="42"/>
      <c r="K11" s="42"/>
      <c r="L11" s="42"/>
      <c r="M11" s="42"/>
      <c r="N11" s="42"/>
      <c r="O11" s="42"/>
      <c r="P11" s="6"/>
      <c r="Q11" s="7"/>
      <c r="R11" s="15"/>
    </row>
    <row r="12" spans="1:18" ht="15" customHeight="1">
      <c r="A12" s="55"/>
      <c r="B12" s="55"/>
      <c r="C12" s="56"/>
      <c r="D12" s="55"/>
      <c r="E12" s="56"/>
      <c r="F12" s="55"/>
      <c r="G12" s="4"/>
      <c r="H12" s="12"/>
      <c r="I12" s="6"/>
      <c r="J12" s="6"/>
      <c r="K12" s="6"/>
      <c r="L12" s="6"/>
      <c r="M12" s="6"/>
      <c r="N12" s="6"/>
      <c r="O12" s="6"/>
      <c r="P12" s="6"/>
      <c r="Q12" s="7"/>
      <c r="R12" s="15"/>
    </row>
    <row r="13" spans="1:18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6"/>
      <c r="N13" s="6"/>
      <c r="O13" s="6"/>
      <c r="P13" s="6"/>
      <c r="Q13" s="7"/>
      <c r="R13" s="15"/>
    </row>
    <row r="14" spans="1:18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6"/>
      <c r="O14" s="6"/>
      <c r="P14" s="6"/>
      <c r="Q14" s="7"/>
      <c r="R14" s="15"/>
    </row>
    <row r="15" spans="1:18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20"/>
      <c r="O15" s="20"/>
      <c r="P15" s="20"/>
      <c r="Q15" s="20"/>
      <c r="R15" s="16"/>
    </row>
    <row r="16" ht="4.5" customHeight="1">
      <c r="G16" s="2"/>
    </row>
  </sheetData>
  <sheetProtection/>
  <mergeCells count="13">
    <mergeCell ref="R1:R2"/>
    <mergeCell ref="Q1:Q2"/>
    <mergeCell ref="P1:P2"/>
    <mergeCell ref="A2:G2"/>
    <mergeCell ref="A1:G1"/>
    <mergeCell ref="H1:H2"/>
    <mergeCell ref="I1:I2"/>
    <mergeCell ref="O1:O2"/>
    <mergeCell ref="N1:N2"/>
    <mergeCell ref="M1:M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33"/>
  <sheetViews>
    <sheetView zoomScale="80" zoomScaleNormal="80" zoomScalePageLayoutView="0" workbookViewId="0" topLeftCell="A1">
      <selection activeCell="A6" sqref="A6:A1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customWidth="1"/>
    <col min="4" max="4" width="12.57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20" width="6.421875" style="9" customWidth="1"/>
    <col min="21" max="21" width="6.421875" style="10" customWidth="1"/>
    <col min="22" max="22" width="0.85546875" style="8" customWidth="1"/>
  </cols>
  <sheetData>
    <row r="1" spans="1:22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1493</v>
      </c>
      <c r="K1" s="104" t="s">
        <v>1458</v>
      </c>
      <c r="L1" s="104" t="s">
        <v>1304</v>
      </c>
      <c r="M1" s="104" t="s">
        <v>1293</v>
      </c>
      <c r="N1" s="104" t="s">
        <v>1277</v>
      </c>
      <c r="O1" s="104" t="s">
        <v>1190</v>
      </c>
      <c r="P1" s="104" t="s">
        <v>1136</v>
      </c>
      <c r="Q1" s="104" t="s">
        <v>1620</v>
      </c>
      <c r="R1" s="97" t="s">
        <v>885</v>
      </c>
      <c r="S1" s="97" t="s">
        <v>689</v>
      </c>
      <c r="T1" s="97" t="s">
        <v>565</v>
      </c>
      <c r="U1" s="97" t="s">
        <v>517</v>
      </c>
      <c r="V1" s="96"/>
    </row>
    <row r="2" spans="1:22" s="3" customFormat="1" ht="69.75" customHeight="1">
      <c r="A2" s="98" t="s">
        <v>77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105"/>
      <c r="M2" s="105"/>
      <c r="N2" s="105"/>
      <c r="O2" s="105"/>
      <c r="P2" s="105"/>
      <c r="Q2" s="105"/>
      <c r="R2" s="97"/>
      <c r="S2" s="97"/>
      <c r="T2" s="97"/>
      <c r="U2" s="97"/>
      <c r="V2" s="96"/>
    </row>
    <row r="3" spans="1:2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1137</v>
      </c>
      <c r="Q3" s="24" t="s">
        <v>690</v>
      </c>
      <c r="R3" s="24" t="s">
        <v>861</v>
      </c>
      <c r="S3" s="24" t="s">
        <v>690</v>
      </c>
      <c r="T3" s="24" t="s">
        <v>457</v>
      </c>
      <c r="U3" s="26" t="s">
        <v>457</v>
      </c>
      <c r="V3" s="14"/>
    </row>
    <row r="4" spans="1:22" ht="15" customHeight="1">
      <c r="A4" s="4">
        <v>1</v>
      </c>
      <c r="B4" s="23" t="s">
        <v>307</v>
      </c>
      <c r="C4" s="5" t="s">
        <v>313</v>
      </c>
      <c r="D4" s="4" t="s">
        <v>23</v>
      </c>
      <c r="E4" s="5" t="s">
        <v>481</v>
      </c>
      <c r="F4" s="4" t="s">
        <v>13</v>
      </c>
      <c r="G4" s="4">
        <f aca="true" t="shared" si="0" ref="G4:G29">SUM(I4:U4)</f>
        <v>365</v>
      </c>
      <c r="H4" s="12"/>
      <c r="I4" s="6"/>
      <c r="J4" s="6"/>
      <c r="K4" s="6"/>
      <c r="L4" s="6"/>
      <c r="M4" s="6"/>
      <c r="N4" s="6"/>
      <c r="O4" s="6"/>
      <c r="P4" s="6"/>
      <c r="Q4" s="6">
        <v>100</v>
      </c>
      <c r="R4" s="6">
        <v>110</v>
      </c>
      <c r="S4" s="6">
        <v>100</v>
      </c>
      <c r="T4" s="6"/>
      <c r="U4" s="7">
        <v>55</v>
      </c>
      <c r="V4" s="15"/>
    </row>
    <row r="5" spans="1:22" ht="15" customHeight="1">
      <c r="A5" s="4">
        <v>2</v>
      </c>
      <c r="B5" s="4" t="s">
        <v>308</v>
      </c>
      <c r="C5" s="5" t="s">
        <v>315</v>
      </c>
      <c r="D5" s="4" t="s">
        <v>23</v>
      </c>
      <c r="E5" s="5" t="s">
        <v>485</v>
      </c>
      <c r="F5" s="4" t="s">
        <v>13</v>
      </c>
      <c r="G5" s="4">
        <f t="shared" si="0"/>
        <v>260</v>
      </c>
      <c r="H5" s="12"/>
      <c r="I5" s="6"/>
      <c r="J5" s="6"/>
      <c r="K5" s="6"/>
      <c r="L5" s="6"/>
      <c r="M5" s="6"/>
      <c r="N5" s="6"/>
      <c r="O5" s="6"/>
      <c r="P5" s="6"/>
      <c r="Q5" s="6"/>
      <c r="R5" s="6">
        <v>130</v>
      </c>
      <c r="S5" s="6">
        <v>90</v>
      </c>
      <c r="T5" s="6"/>
      <c r="U5" s="7">
        <v>40</v>
      </c>
      <c r="V5" s="15"/>
    </row>
    <row r="6" spans="1:22" ht="15" customHeight="1">
      <c r="A6" s="4">
        <v>3</v>
      </c>
      <c r="B6" s="4" t="s">
        <v>661</v>
      </c>
      <c r="C6" s="5" t="s">
        <v>662</v>
      </c>
      <c r="D6" s="4" t="s">
        <v>23</v>
      </c>
      <c r="E6" s="5" t="s">
        <v>481</v>
      </c>
      <c r="F6" s="4" t="s">
        <v>75</v>
      </c>
      <c r="G6" s="4">
        <f>SUM(I6:U6)</f>
        <v>175</v>
      </c>
      <c r="H6" s="12"/>
      <c r="I6" s="6"/>
      <c r="J6" s="6"/>
      <c r="K6" s="6"/>
      <c r="L6" s="6"/>
      <c r="M6" s="6">
        <v>20</v>
      </c>
      <c r="N6" s="6"/>
      <c r="O6" s="6"/>
      <c r="P6" s="6">
        <v>90</v>
      </c>
      <c r="Q6" s="6"/>
      <c r="R6" s="6"/>
      <c r="S6" s="6"/>
      <c r="T6" s="6">
        <v>65</v>
      </c>
      <c r="U6" s="7"/>
      <c r="V6" s="15"/>
    </row>
    <row r="7" spans="1:22" ht="15" customHeight="1">
      <c r="A7" s="4">
        <v>4</v>
      </c>
      <c r="B7" s="4" t="s">
        <v>658</v>
      </c>
      <c r="C7" s="5" t="s">
        <v>659</v>
      </c>
      <c r="D7" s="4" t="s">
        <v>23</v>
      </c>
      <c r="E7" s="5" t="s">
        <v>660</v>
      </c>
      <c r="F7" s="4" t="s">
        <v>70</v>
      </c>
      <c r="G7" s="4">
        <f>SUM(I7:U7)</f>
        <v>151</v>
      </c>
      <c r="H7" s="12"/>
      <c r="I7" s="6"/>
      <c r="J7" s="6"/>
      <c r="K7" s="6"/>
      <c r="L7" s="6">
        <v>16</v>
      </c>
      <c r="M7" s="6"/>
      <c r="N7" s="6"/>
      <c r="O7" s="6"/>
      <c r="P7" s="6"/>
      <c r="Q7" s="6"/>
      <c r="R7" s="6">
        <v>60</v>
      </c>
      <c r="S7" s="6"/>
      <c r="T7" s="6">
        <v>75</v>
      </c>
      <c r="U7" s="7"/>
      <c r="V7" s="15"/>
    </row>
    <row r="8" spans="1:22" ht="15" customHeight="1">
      <c r="A8" s="4">
        <v>5</v>
      </c>
      <c r="B8" s="4" t="s">
        <v>905</v>
      </c>
      <c r="C8" s="5" t="s">
        <v>904</v>
      </c>
      <c r="D8" s="4" t="s">
        <v>23</v>
      </c>
      <c r="E8" s="5" t="s">
        <v>487</v>
      </c>
      <c r="F8" s="4" t="s">
        <v>75</v>
      </c>
      <c r="G8" s="4">
        <f t="shared" si="0"/>
        <v>150</v>
      </c>
      <c r="H8" s="12"/>
      <c r="I8" s="6"/>
      <c r="J8" s="6"/>
      <c r="K8" s="6"/>
      <c r="L8" s="6"/>
      <c r="M8" s="6"/>
      <c r="N8" s="6"/>
      <c r="O8" s="6"/>
      <c r="P8" s="6"/>
      <c r="Q8" s="6"/>
      <c r="R8" s="6">
        <v>150</v>
      </c>
      <c r="S8" s="6"/>
      <c r="T8" s="6"/>
      <c r="U8" s="7"/>
      <c r="V8" s="15"/>
    </row>
    <row r="9" spans="1:22" ht="15" customHeight="1">
      <c r="A9" s="4">
        <v>6</v>
      </c>
      <c r="B9" s="4" t="s">
        <v>39</v>
      </c>
      <c r="C9" s="5" t="s">
        <v>312</v>
      </c>
      <c r="D9" s="4" t="s">
        <v>23</v>
      </c>
      <c r="E9" s="5" t="s">
        <v>478</v>
      </c>
      <c r="F9" s="4" t="s">
        <v>15</v>
      </c>
      <c r="G9" s="4">
        <f t="shared" si="0"/>
        <v>115</v>
      </c>
      <c r="H9" s="12"/>
      <c r="I9" s="6"/>
      <c r="J9" s="6"/>
      <c r="K9" s="6"/>
      <c r="L9" s="6"/>
      <c r="M9" s="6"/>
      <c r="N9" s="6"/>
      <c r="O9" s="6"/>
      <c r="P9" s="6"/>
      <c r="Q9" s="6"/>
      <c r="R9" s="6">
        <v>50</v>
      </c>
      <c r="S9" s="6"/>
      <c r="T9" s="6"/>
      <c r="U9" s="7">
        <v>65</v>
      </c>
      <c r="V9" s="15"/>
    </row>
    <row r="10" spans="1:22" ht="15" customHeight="1">
      <c r="A10" s="4">
        <v>7</v>
      </c>
      <c r="B10" s="4" t="s">
        <v>907</v>
      </c>
      <c r="C10" s="5" t="s">
        <v>906</v>
      </c>
      <c r="D10" s="4" t="s">
        <v>23</v>
      </c>
      <c r="E10" s="5" t="s">
        <v>481</v>
      </c>
      <c r="F10" s="4" t="s">
        <v>76</v>
      </c>
      <c r="G10" s="4">
        <f t="shared" si="0"/>
        <v>110</v>
      </c>
      <c r="H10" s="12"/>
      <c r="I10" s="6"/>
      <c r="J10" s="6">
        <v>20</v>
      </c>
      <c r="K10" s="6"/>
      <c r="L10" s="6"/>
      <c r="M10" s="6"/>
      <c r="N10" s="6"/>
      <c r="O10" s="6"/>
      <c r="P10" s="6"/>
      <c r="Q10" s="6"/>
      <c r="R10" s="6">
        <v>90</v>
      </c>
      <c r="S10" s="6"/>
      <c r="T10" s="6"/>
      <c r="U10" s="7"/>
      <c r="V10" s="15"/>
    </row>
    <row r="11" spans="1:22" ht="15" customHeight="1">
      <c r="A11" s="4">
        <v>8</v>
      </c>
      <c r="B11" s="4" t="s">
        <v>713</v>
      </c>
      <c r="C11" s="5" t="s">
        <v>712</v>
      </c>
      <c r="D11" s="4" t="s">
        <v>23</v>
      </c>
      <c r="E11" s="5" t="s">
        <v>519</v>
      </c>
      <c r="F11" s="4" t="s">
        <v>18</v>
      </c>
      <c r="G11" s="4">
        <f t="shared" si="0"/>
        <v>100</v>
      </c>
      <c r="H11" s="12"/>
      <c r="I11" s="6"/>
      <c r="J11" s="6"/>
      <c r="K11" s="6"/>
      <c r="L11" s="6"/>
      <c r="M11" s="6"/>
      <c r="N11" s="6"/>
      <c r="O11" s="6">
        <v>20</v>
      </c>
      <c r="P11" s="6"/>
      <c r="Q11" s="6"/>
      <c r="R11" s="6"/>
      <c r="S11" s="6">
        <v>80</v>
      </c>
      <c r="T11" s="6"/>
      <c r="U11" s="7"/>
      <c r="V11" s="15"/>
    </row>
    <row r="12" spans="1:22" ht="15" customHeight="1">
      <c r="A12" s="4">
        <v>9</v>
      </c>
      <c r="B12" s="4" t="s">
        <v>663</v>
      </c>
      <c r="C12" s="5" t="s">
        <v>664</v>
      </c>
      <c r="D12" s="4" t="s">
        <v>23</v>
      </c>
      <c r="E12" s="5" t="s">
        <v>562</v>
      </c>
      <c r="F12" s="4" t="s">
        <v>70</v>
      </c>
      <c r="G12" s="4">
        <f>SUM(I12:U12)</f>
        <v>91</v>
      </c>
      <c r="H12" s="12"/>
      <c r="I12" s="6"/>
      <c r="J12" s="6"/>
      <c r="K12" s="6"/>
      <c r="L12" s="6">
        <v>20</v>
      </c>
      <c r="M12" s="6"/>
      <c r="N12" s="6">
        <v>16</v>
      </c>
      <c r="O12" s="6"/>
      <c r="P12" s="6"/>
      <c r="Q12" s="6"/>
      <c r="R12" s="6"/>
      <c r="S12" s="6"/>
      <c r="T12" s="6">
        <v>55</v>
      </c>
      <c r="U12" s="7"/>
      <c r="V12" s="15"/>
    </row>
    <row r="13" spans="1:22" ht="15" customHeight="1">
      <c r="A13" s="4">
        <v>10</v>
      </c>
      <c r="B13" s="4" t="s">
        <v>715</v>
      </c>
      <c r="C13" s="5" t="s">
        <v>714</v>
      </c>
      <c r="D13" s="4" t="s">
        <v>23</v>
      </c>
      <c r="E13" s="5" t="s">
        <v>519</v>
      </c>
      <c r="F13" s="4" t="s">
        <v>18</v>
      </c>
      <c r="G13" s="4">
        <f>SUM(I13:U13)</f>
        <v>81</v>
      </c>
      <c r="H13" s="12"/>
      <c r="I13" s="6"/>
      <c r="J13" s="6"/>
      <c r="K13" s="6"/>
      <c r="L13" s="6"/>
      <c r="M13" s="6"/>
      <c r="N13" s="6"/>
      <c r="O13" s="6">
        <v>16</v>
      </c>
      <c r="P13" s="6"/>
      <c r="Q13" s="6"/>
      <c r="R13" s="6"/>
      <c r="S13" s="6">
        <v>65</v>
      </c>
      <c r="T13" s="6"/>
      <c r="U13" s="7"/>
      <c r="V13" s="15"/>
    </row>
    <row r="14" spans="1:22" ht="15" customHeight="1">
      <c r="A14" s="4">
        <v>11</v>
      </c>
      <c r="B14" s="4" t="s">
        <v>909</v>
      </c>
      <c r="C14" s="5" t="s">
        <v>908</v>
      </c>
      <c r="D14" s="4" t="s">
        <v>23</v>
      </c>
      <c r="E14" s="5" t="s">
        <v>482</v>
      </c>
      <c r="F14" s="4" t="s">
        <v>15</v>
      </c>
      <c r="G14" s="4">
        <f t="shared" si="0"/>
        <v>80</v>
      </c>
      <c r="H14" s="12"/>
      <c r="I14" s="6"/>
      <c r="J14" s="6"/>
      <c r="K14" s="6"/>
      <c r="L14" s="6"/>
      <c r="M14" s="6"/>
      <c r="N14" s="6"/>
      <c r="O14" s="6"/>
      <c r="P14" s="6"/>
      <c r="Q14" s="6"/>
      <c r="R14" s="6">
        <v>80</v>
      </c>
      <c r="S14" s="6"/>
      <c r="T14" s="6"/>
      <c r="U14" s="7"/>
      <c r="V14" s="15"/>
    </row>
    <row r="15" spans="1:22" ht="15" customHeight="1">
      <c r="A15" s="4">
        <v>12</v>
      </c>
      <c r="B15" s="4" t="s">
        <v>665</v>
      </c>
      <c r="C15" s="5" t="s">
        <v>666</v>
      </c>
      <c r="D15" s="4" t="s">
        <v>23</v>
      </c>
      <c r="E15" s="5" t="s">
        <v>481</v>
      </c>
      <c r="F15" s="4" t="s">
        <v>70</v>
      </c>
      <c r="G15" s="4">
        <f>SUM(I15:U15)</f>
        <v>77</v>
      </c>
      <c r="H15" s="12"/>
      <c r="I15" s="6"/>
      <c r="J15" s="6"/>
      <c r="K15" s="6"/>
      <c r="L15" s="6">
        <v>12</v>
      </c>
      <c r="M15" s="6"/>
      <c r="N15" s="6">
        <v>20</v>
      </c>
      <c r="O15" s="6"/>
      <c r="P15" s="6"/>
      <c r="Q15" s="6"/>
      <c r="R15" s="6"/>
      <c r="S15" s="6"/>
      <c r="T15" s="6">
        <v>45</v>
      </c>
      <c r="U15" s="7"/>
      <c r="V15" s="15"/>
    </row>
    <row r="16" spans="1:22" ht="15" customHeight="1">
      <c r="A16" s="4">
        <v>13</v>
      </c>
      <c r="B16" s="4" t="s">
        <v>306</v>
      </c>
      <c r="C16" s="5" t="s">
        <v>311</v>
      </c>
      <c r="D16" s="4" t="s">
        <v>23</v>
      </c>
      <c r="E16" s="5" t="s">
        <v>471</v>
      </c>
      <c r="F16" s="4" t="s">
        <v>15</v>
      </c>
      <c r="G16" s="4">
        <f t="shared" si="0"/>
        <v>75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>
        <v>75</v>
      </c>
      <c r="V16" s="15"/>
    </row>
    <row r="17" spans="1:22" ht="15" customHeight="1">
      <c r="A17" s="4">
        <v>14</v>
      </c>
      <c r="B17" s="4" t="s">
        <v>911</v>
      </c>
      <c r="C17" s="5" t="s">
        <v>910</v>
      </c>
      <c r="D17" s="4" t="s">
        <v>23</v>
      </c>
      <c r="E17" s="5" t="s">
        <v>532</v>
      </c>
      <c r="F17" s="4" t="s">
        <v>15</v>
      </c>
      <c r="G17" s="4">
        <f>SUM(I17:U17)</f>
        <v>70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6">
        <v>70</v>
      </c>
      <c r="S17" s="6"/>
      <c r="T17" s="6"/>
      <c r="U17" s="7"/>
      <c r="V17" s="15"/>
    </row>
    <row r="18" spans="1:22" ht="15" customHeight="1">
      <c r="A18" s="4">
        <v>15</v>
      </c>
      <c r="B18" s="55" t="s">
        <v>310</v>
      </c>
      <c r="C18" s="56" t="s">
        <v>317</v>
      </c>
      <c r="D18" s="55" t="s">
        <v>23</v>
      </c>
      <c r="E18" s="56" t="s">
        <v>530</v>
      </c>
      <c r="F18" s="55" t="s">
        <v>15</v>
      </c>
      <c r="G18" s="55">
        <f>SUM(I18:U18)</f>
        <v>46</v>
      </c>
      <c r="H18" s="93"/>
      <c r="I18" s="42"/>
      <c r="J18" s="42"/>
      <c r="K18" s="42"/>
      <c r="L18" s="42"/>
      <c r="M18" s="42"/>
      <c r="N18" s="42"/>
      <c r="O18" s="42"/>
      <c r="P18" s="42">
        <v>16</v>
      </c>
      <c r="Q18" s="42"/>
      <c r="R18" s="42"/>
      <c r="S18" s="6"/>
      <c r="T18" s="6"/>
      <c r="U18" s="7">
        <v>30</v>
      </c>
      <c r="V18" s="15"/>
    </row>
    <row r="19" spans="1:22" ht="15" customHeight="1">
      <c r="A19" s="4">
        <v>16</v>
      </c>
      <c r="B19" s="4" t="s">
        <v>133</v>
      </c>
      <c r="C19" s="5" t="s">
        <v>314</v>
      </c>
      <c r="D19" s="4" t="s">
        <v>23</v>
      </c>
      <c r="E19" s="5" t="s">
        <v>528</v>
      </c>
      <c r="F19" s="4" t="s">
        <v>58</v>
      </c>
      <c r="G19" s="4">
        <f t="shared" si="0"/>
        <v>45</v>
      </c>
      <c r="H19" s="93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6"/>
      <c r="T19" s="6"/>
      <c r="U19" s="7">
        <v>45</v>
      </c>
      <c r="V19" s="15"/>
    </row>
    <row r="20" spans="1:22" ht="15" customHeight="1">
      <c r="A20" s="55">
        <v>16</v>
      </c>
      <c r="B20" s="55" t="s">
        <v>309</v>
      </c>
      <c r="C20" s="56" t="s">
        <v>316</v>
      </c>
      <c r="D20" s="55" t="s">
        <v>23</v>
      </c>
      <c r="E20" s="56" t="s">
        <v>529</v>
      </c>
      <c r="F20" s="55" t="s">
        <v>15</v>
      </c>
      <c r="G20" s="55">
        <f t="shared" si="0"/>
        <v>45</v>
      </c>
      <c r="H20" s="93"/>
      <c r="I20" s="42"/>
      <c r="J20" s="42"/>
      <c r="K20" s="42"/>
      <c r="L20" s="42"/>
      <c r="M20" s="42"/>
      <c r="N20" s="42"/>
      <c r="O20" s="42"/>
      <c r="P20" s="42">
        <v>10</v>
      </c>
      <c r="Q20" s="42"/>
      <c r="R20" s="42"/>
      <c r="S20" s="6"/>
      <c r="T20" s="6"/>
      <c r="U20" s="7">
        <v>35</v>
      </c>
      <c r="V20" s="15"/>
    </row>
    <row r="21" spans="1:22" ht="15" customHeight="1">
      <c r="A21" s="55">
        <v>17</v>
      </c>
      <c r="B21" s="55" t="s">
        <v>127</v>
      </c>
      <c r="C21" s="56" t="s">
        <v>318</v>
      </c>
      <c r="D21" s="55" t="s">
        <v>23</v>
      </c>
      <c r="E21" s="56" t="s">
        <v>478</v>
      </c>
      <c r="F21" s="55" t="s">
        <v>15</v>
      </c>
      <c r="G21" s="55">
        <f t="shared" si="0"/>
        <v>25</v>
      </c>
      <c r="H21" s="93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6"/>
      <c r="T21" s="6"/>
      <c r="U21" s="7">
        <v>25</v>
      </c>
      <c r="V21" s="15"/>
    </row>
    <row r="22" spans="1:22" ht="15" customHeight="1">
      <c r="A22" s="55">
        <v>18</v>
      </c>
      <c r="B22" s="58" t="s">
        <v>1488</v>
      </c>
      <c r="C22" s="47" t="s">
        <v>1489</v>
      </c>
      <c r="D22" s="55" t="s">
        <v>23</v>
      </c>
      <c r="E22" s="57" t="s">
        <v>1067</v>
      </c>
      <c r="F22" s="55" t="s">
        <v>76</v>
      </c>
      <c r="G22" s="55">
        <f>SUM(I22:U22)</f>
        <v>20</v>
      </c>
      <c r="H22" s="93"/>
      <c r="I22" s="42"/>
      <c r="J22" s="42"/>
      <c r="K22" s="42">
        <v>20</v>
      </c>
      <c r="L22" s="42"/>
      <c r="M22" s="42"/>
      <c r="N22" s="42"/>
      <c r="O22" s="42"/>
      <c r="P22" s="42"/>
      <c r="Q22" s="42"/>
      <c r="R22" s="42"/>
      <c r="S22" s="6"/>
      <c r="T22" s="6"/>
      <c r="U22" s="7"/>
      <c r="V22" s="15"/>
    </row>
    <row r="23" spans="1:22" ht="15" customHeight="1">
      <c r="A23" s="55">
        <v>18</v>
      </c>
      <c r="B23" s="58" t="s">
        <v>1170</v>
      </c>
      <c r="C23" s="47" t="s">
        <v>1171</v>
      </c>
      <c r="D23" s="55" t="s">
        <v>23</v>
      </c>
      <c r="E23" s="56" t="s">
        <v>480</v>
      </c>
      <c r="F23" s="55" t="s">
        <v>15</v>
      </c>
      <c r="G23" s="55">
        <f t="shared" si="0"/>
        <v>20</v>
      </c>
      <c r="H23" s="93"/>
      <c r="I23" s="42"/>
      <c r="J23" s="42"/>
      <c r="K23" s="42"/>
      <c r="L23" s="42"/>
      <c r="M23" s="42"/>
      <c r="N23" s="42"/>
      <c r="O23" s="42"/>
      <c r="P23" s="42">
        <v>20</v>
      </c>
      <c r="Q23" s="42"/>
      <c r="R23" s="42"/>
      <c r="S23" s="6"/>
      <c r="T23" s="6"/>
      <c r="U23" s="7"/>
      <c r="V23" s="15"/>
    </row>
    <row r="24" spans="1:22" ht="15" customHeight="1">
      <c r="A24" s="55">
        <v>19</v>
      </c>
      <c r="B24" s="58" t="s">
        <v>1539</v>
      </c>
      <c r="C24" s="47" t="s">
        <v>1540</v>
      </c>
      <c r="D24" s="55" t="s">
        <v>23</v>
      </c>
      <c r="E24" s="47" t="s">
        <v>531</v>
      </c>
      <c r="F24" s="55" t="s">
        <v>76</v>
      </c>
      <c r="G24" s="55">
        <f>SUM(I24:U24)</f>
        <v>16</v>
      </c>
      <c r="H24" s="93"/>
      <c r="I24" s="42"/>
      <c r="J24" s="42">
        <v>16</v>
      </c>
      <c r="K24" s="42"/>
      <c r="L24" s="42"/>
      <c r="M24" s="42"/>
      <c r="N24" s="42"/>
      <c r="O24" s="42"/>
      <c r="P24" s="42"/>
      <c r="Q24" s="42"/>
      <c r="R24" s="42"/>
      <c r="S24" s="6"/>
      <c r="T24" s="6"/>
      <c r="U24" s="7"/>
      <c r="V24" s="15"/>
    </row>
    <row r="25" spans="1:22" ht="15" customHeight="1">
      <c r="A25" s="55">
        <v>19</v>
      </c>
      <c r="B25" s="58" t="s">
        <v>1490</v>
      </c>
      <c r="C25" s="47" t="s">
        <v>1491</v>
      </c>
      <c r="D25" s="55" t="s">
        <v>23</v>
      </c>
      <c r="E25" s="57" t="s">
        <v>1067</v>
      </c>
      <c r="F25" s="55" t="s">
        <v>76</v>
      </c>
      <c r="G25" s="55">
        <f>SUM(I25:U25)</f>
        <v>16</v>
      </c>
      <c r="H25" s="93"/>
      <c r="I25" s="42"/>
      <c r="J25" s="42"/>
      <c r="K25" s="42">
        <v>16</v>
      </c>
      <c r="L25" s="42"/>
      <c r="M25" s="42"/>
      <c r="N25" s="42"/>
      <c r="O25" s="42"/>
      <c r="P25" s="42"/>
      <c r="Q25" s="42"/>
      <c r="R25" s="42"/>
      <c r="S25" s="6"/>
      <c r="T25" s="6"/>
      <c r="U25" s="7"/>
      <c r="V25" s="15"/>
    </row>
    <row r="26" spans="1:22" ht="15" customHeight="1">
      <c r="A26" s="55">
        <v>20</v>
      </c>
      <c r="B26" s="58" t="s">
        <v>1380</v>
      </c>
      <c r="C26" s="47" t="s">
        <v>1381</v>
      </c>
      <c r="D26" s="55" t="s">
        <v>23</v>
      </c>
      <c r="E26" s="57" t="s">
        <v>508</v>
      </c>
      <c r="F26" s="55" t="s">
        <v>15</v>
      </c>
      <c r="G26" s="55">
        <f>SUM(I26:U26)</f>
        <v>12</v>
      </c>
      <c r="H26" s="93"/>
      <c r="I26" s="42"/>
      <c r="J26" s="42"/>
      <c r="K26" s="42"/>
      <c r="L26" s="42"/>
      <c r="M26" s="42"/>
      <c r="N26" s="42"/>
      <c r="O26" s="42"/>
      <c r="P26" s="42">
        <v>12</v>
      </c>
      <c r="Q26" s="42"/>
      <c r="R26" s="42"/>
      <c r="S26" s="6"/>
      <c r="T26" s="6"/>
      <c r="U26" s="7"/>
      <c r="V26" s="15"/>
    </row>
    <row r="27" spans="1:22" s="90" customFormat="1" ht="15" customHeight="1">
      <c r="A27" s="55">
        <v>21</v>
      </c>
      <c r="B27" s="58" t="s">
        <v>1611</v>
      </c>
      <c r="C27" s="47" t="s">
        <v>1612</v>
      </c>
      <c r="D27" s="55" t="s">
        <v>23</v>
      </c>
      <c r="E27" s="71" t="s">
        <v>480</v>
      </c>
      <c r="F27" s="55" t="s">
        <v>15</v>
      </c>
      <c r="G27" s="4">
        <f t="shared" si="0"/>
        <v>8</v>
      </c>
      <c r="H27" s="93"/>
      <c r="I27" s="42"/>
      <c r="J27" s="42"/>
      <c r="K27" s="42"/>
      <c r="L27" s="42"/>
      <c r="M27" s="42"/>
      <c r="N27" s="42"/>
      <c r="O27" s="42"/>
      <c r="P27" s="42">
        <v>8</v>
      </c>
      <c r="Q27" s="42"/>
      <c r="R27" s="42"/>
      <c r="S27" s="88"/>
      <c r="T27" s="88"/>
      <c r="U27" s="87"/>
      <c r="V27" s="89"/>
    </row>
    <row r="28" spans="1:22" ht="15" customHeight="1">
      <c r="A28" s="55">
        <v>22</v>
      </c>
      <c r="B28" s="58" t="s">
        <v>1400</v>
      </c>
      <c r="C28" s="47" t="s">
        <v>1401</v>
      </c>
      <c r="D28" s="55" t="s">
        <v>23</v>
      </c>
      <c r="E28" s="57" t="s">
        <v>468</v>
      </c>
      <c r="F28" s="55" t="s">
        <v>15</v>
      </c>
      <c r="G28" s="55">
        <f t="shared" si="0"/>
        <v>6</v>
      </c>
      <c r="H28" s="93"/>
      <c r="I28" s="42"/>
      <c r="J28" s="42"/>
      <c r="K28" s="42"/>
      <c r="L28" s="42"/>
      <c r="M28" s="42"/>
      <c r="N28" s="42"/>
      <c r="O28" s="42"/>
      <c r="P28" s="42">
        <v>6</v>
      </c>
      <c r="Q28" s="42"/>
      <c r="R28" s="42"/>
      <c r="S28" s="6"/>
      <c r="T28" s="6"/>
      <c r="U28" s="7"/>
      <c r="V28" s="15"/>
    </row>
    <row r="29" spans="1:22" ht="15.75" customHeight="1">
      <c r="A29" s="55">
        <v>23</v>
      </c>
      <c r="B29" s="58" t="s">
        <v>1335</v>
      </c>
      <c r="C29" s="47" t="s">
        <v>1336</v>
      </c>
      <c r="D29" s="55" t="s">
        <v>23</v>
      </c>
      <c r="E29" s="57" t="s">
        <v>478</v>
      </c>
      <c r="F29" s="55" t="s">
        <v>15</v>
      </c>
      <c r="G29" s="55">
        <f t="shared" si="0"/>
        <v>4</v>
      </c>
      <c r="H29" s="93"/>
      <c r="I29" s="42"/>
      <c r="J29" s="42"/>
      <c r="K29" s="42"/>
      <c r="L29" s="42"/>
      <c r="M29" s="42"/>
      <c r="N29" s="42"/>
      <c r="O29" s="42"/>
      <c r="P29" s="42">
        <v>4</v>
      </c>
      <c r="Q29" s="42"/>
      <c r="R29" s="42"/>
      <c r="S29" s="6"/>
      <c r="T29" s="6"/>
      <c r="U29" s="7"/>
      <c r="V29" s="15"/>
    </row>
    <row r="30" spans="1:22" s="90" customFormat="1" ht="15" customHeight="1">
      <c r="A30" s="55">
        <v>24</v>
      </c>
      <c r="B30" s="58" t="s">
        <v>1613</v>
      </c>
      <c r="C30" s="47" t="s">
        <v>1614</v>
      </c>
      <c r="D30" s="55" t="s">
        <v>23</v>
      </c>
      <c r="E30" s="71" t="s">
        <v>496</v>
      </c>
      <c r="F30" s="55" t="s">
        <v>15</v>
      </c>
      <c r="G30" s="4">
        <f>SUM(I30:U30)</f>
        <v>2</v>
      </c>
      <c r="H30" s="93"/>
      <c r="I30" s="42"/>
      <c r="J30" s="42"/>
      <c r="K30" s="42"/>
      <c r="L30" s="42"/>
      <c r="M30" s="42"/>
      <c r="N30" s="42"/>
      <c r="O30" s="42"/>
      <c r="P30" s="42">
        <v>2</v>
      </c>
      <c r="Q30" s="42"/>
      <c r="R30" s="42"/>
      <c r="S30" s="88"/>
      <c r="T30" s="88"/>
      <c r="U30" s="87"/>
      <c r="V30" s="89"/>
    </row>
    <row r="31" spans="1:22" ht="15" customHeight="1">
      <c r="A31" s="68"/>
      <c r="B31" s="79"/>
      <c r="C31" s="80"/>
      <c r="D31" s="68"/>
      <c r="E31" s="86"/>
      <c r="F31" s="68"/>
      <c r="G31" s="55"/>
      <c r="H31" s="1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7"/>
      <c r="V31" s="15"/>
    </row>
    <row r="32" spans="1:22" ht="4.5" customHeight="1">
      <c r="A32" s="17"/>
      <c r="B32" s="18"/>
      <c r="C32" s="13"/>
      <c r="D32" s="13"/>
      <c r="E32" s="13"/>
      <c r="F32" s="19"/>
      <c r="G32" s="18"/>
      <c r="H32" s="1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6"/>
    </row>
    <row r="33" ht="4.5" customHeight="1">
      <c r="G33" s="2"/>
    </row>
  </sheetData>
  <sheetProtection/>
  <mergeCells count="17">
    <mergeCell ref="L1:L2"/>
    <mergeCell ref="K1:K2"/>
    <mergeCell ref="Q1:Q2"/>
    <mergeCell ref="J1:J2"/>
    <mergeCell ref="V1:V2"/>
    <mergeCell ref="A2:G2"/>
    <mergeCell ref="S1:S2"/>
    <mergeCell ref="R1:R2"/>
    <mergeCell ref="A1:G1"/>
    <mergeCell ref="H1:H2"/>
    <mergeCell ref="I1:I2"/>
    <mergeCell ref="T1:T2"/>
    <mergeCell ref="U1:U2"/>
    <mergeCell ref="P1:P2"/>
    <mergeCell ref="O1:O2"/>
    <mergeCell ref="N1:N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39"/>
  <sheetViews>
    <sheetView zoomScale="80" zoomScaleNormal="80" zoomScalePageLayoutView="0" workbookViewId="0" topLeftCell="A1">
      <selection activeCell="Q1" sqref="Q1:Q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customWidth="1"/>
    <col min="4" max="4" width="12.28125" style="0" customWidth="1"/>
    <col min="5" max="5" width="41.8515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7109375" style="9" customWidth="1"/>
    <col min="10" max="10" width="5.7109375" style="9" hidden="1" customWidth="1"/>
    <col min="11" max="20" width="5.7109375" style="9" customWidth="1"/>
    <col min="21" max="21" width="5.7109375" style="10" customWidth="1"/>
    <col min="22" max="22" width="0.85546875" style="8" customWidth="1"/>
  </cols>
  <sheetData>
    <row r="1" spans="1:22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1493</v>
      </c>
      <c r="L1" s="104" t="s">
        <v>1304</v>
      </c>
      <c r="M1" s="104" t="s">
        <v>1293</v>
      </c>
      <c r="N1" s="104" t="s">
        <v>1277</v>
      </c>
      <c r="O1" s="104" t="s">
        <v>1190</v>
      </c>
      <c r="P1" s="104" t="s">
        <v>1136</v>
      </c>
      <c r="Q1" s="97" t="s">
        <v>1053</v>
      </c>
      <c r="R1" s="97" t="s">
        <v>885</v>
      </c>
      <c r="S1" s="97" t="s">
        <v>689</v>
      </c>
      <c r="T1" s="97" t="s">
        <v>565</v>
      </c>
      <c r="U1" s="97" t="s">
        <v>517</v>
      </c>
      <c r="V1" s="96"/>
    </row>
    <row r="2" spans="1:22" s="3" customFormat="1" ht="69.75" customHeight="1">
      <c r="A2" s="98" t="s">
        <v>78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105"/>
      <c r="N2" s="105"/>
      <c r="O2" s="105"/>
      <c r="P2" s="105"/>
      <c r="Q2" s="97"/>
      <c r="R2" s="97"/>
      <c r="S2" s="97"/>
      <c r="T2" s="97"/>
      <c r="U2" s="97"/>
      <c r="V2" s="96"/>
    </row>
    <row r="3" spans="1:2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1137</v>
      </c>
      <c r="Q3" s="24" t="s">
        <v>690</v>
      </c>
      <c r="R3" s="24" t="s">
        <v>861</v>
      </c>
      <c r="S3" s="24" t="s">
        <v>690</v>
      </c>
      <c r="T3" s="24" t="s">
        <v>457</v>
      </c>
      <c r="U3" s="26" t="s">
        <v>457</v>
      </c>
      <c r="V3" s="14"/>
    </row>
    <row r="4" spans="1:22" ht="15" customHeight="1">
      <c r="A4" s="4">
        <v>1</v>
      </c>
      <c r="B4" s="4" t="s">
        <v>717</v>
      </c>
      <c r="C4" s="5" t="s">
        <v>716</v>
      </c>
      <c r="D4" s="4" t="s">
        <v>24</v>
      </c>
      <c r="E4" s="5" t="s">
        <v>718</v>
      </c>
      <c r="F4" s="4" t="s">
        <v>18</v>
      </c>
      <c r="G4" s="4">
        <f aca="true" t="shared" si="0" ref="G4:G28">SUM(I4:U4)</f>
        <v>250</v>
      </c>
      <c r="H4" s="12"/>
      <c r="I4" s="6"/>
      <c r="J4" s="6"/>
      <c r="K4" s="6"/>
      <c r="L4" s="6"/>
      <c r="M4" s="6"/>
      <c r="N4" s="6"/>
      <c r="O4" s="6">
        <v>20</v>
      </c>
      <c r="P4" s="6"/>
      <c r="Q4" s="6"/>
      <c r="R4" s="6">
        <v>130</v>
      </c>
      <c r="S4" s="6">
        <v>100</v>
      </c>
      <c r="T4" s="6"/>
      <c r="U4" s="7"/>
      <c r="V4" s="15"/>
    </row>
    <row r="5" spans="1:22" ht="15" customHeight="1">
      <c r="A5" s="4">
        <v>2</v>
      </c>
      <c r="B5" s="4" t="s">
        <v>720</v>
      </c>
      <c r="C5" s="5" t="s">
        <v>719</v>
      </c>
      <c r="D5" s="4" t="s">
        <v>24</v>
      </c>
      <c r="E5" s="5" t="s">
        <v>467</v>
      </c>
      <c r="F5" s="4" t="s">
        <v>18</v>
      </c>
      <c r="G5" s="4">
        <f t="shared" si="0"/>
        <v>186</v>
      </c>
      <c r="H5" s="12"/>
      <c r="I5" s="6"/>
      <c r="J5" s="6"/>
      <c r="K5" s="6"/>
      <c r="L5" s="6"/>
      <c r="M5" s="6"/>
      <c r="N5" s="6"/>
      <c r="O5" s="6">
        <v>16</v>
      </c>
      <c r="P5" s="6"/>
      <c r="Q5" s="6"/>
      <c r="R5" s="6">
        <v>80</v>
      </c>
      <c r="S5" s="6">
        <v>90</v>
      </c>
      <c r="T5" s="6"/>
      <c r="U5" s="7"/>
      <c r="V5" s="15"/>
    </row>
    <row r="6" spans="1:22" ht="15" customHeight="1">
      <c r="A6" s="4">
        <v>2</v>
      </c>
      <c r="B6" s="4" t="s">
        <v>920</v>
      </c>
      <c r="C6" s="5" t="s">
        <v>919</v>
      </c>
      <c r="D6" s="4" t="s">
        <v>24</v>
      </c>
      <c r="E6" s="5" t="s">
        <v>486</v>
      </c>
      <c r="F6" s="4" t="s">
        <v>75</v>
      </c>
      <c r="G6" s="4">
        <f t="shared" si="0"/>
        <v>186</v>
      </c>
      <c r="H6" s="12"/>
      <c r="I6" s="6"/>
      <c r="J6" s="6"/>
      <c r="K6" s="6"/>
      <c r="L6" s="6"/>
      <c r="M6" s="6">
        <v>16</v>
      </c>
      <c r="N6" s="6"/>
      <c r="O6" s="6"/>
      <c r="P6" s="6"/>
      <c r="Q6" s="6">
        <v>100</v>
      </c>
      <c r="R6" s="6">
        <v>70</v>
      </c>
      <c r="S6" s="6"/>
      <c r="T6" s="6"/>
      <c r="U6" s="7"/>
      <c r="V6" s="15"/>
    </row>
    <row r="7" spans="1:22" ht="15" customHeight="1">
      <c r="A7" s="4">
        <v>3</v>
      </c>
      <c r="B7" s="4" t="s">
        <v>922</v>
      </c>
      <c r="C7" s="5" t="s">
        <v>921</v>
      </c>
      <c r="D7" s="4" t="s">
        <v>24</v>
      </c>
      <c r="E7" s="5" t="s">
        <v>923</v>
      </c>
      <c r="F7" s="4" t="s">
        <v>75</v>
      </c>
      <c r="G7" s="4">
        <f>SUM(I7:U7)</f>
        <v>152</v>
      </c>
      <c r="H7" s="12"/>
      <c r="I7" s="6"/>
      <c r="J7" s="6"/>
      <c r="K7" s="6"/>
      <c r="L7" s="6"/>
      <c r="M7" s="6">
        <v>12</v>
      </c>
      <c r="N7" s="6"/>
      <c r="O7" s="6"/>
      <c r="P7" s="6"/>
      <c r="Q7" s="6">
        <v>80</v>
      </c>
      <c r="R7" s="6">
        <v>60</v>
      </c>
      <c r="S7" s="6"/>
      <c r="T7" s="6"/>
      <c r="U7" s="7"/>
      <c r="V7" s="15"/>
    </row>
    <row r="8" spans="1:22" ht="15" customHeight="1">
      <c r="A8" s="4">
        <v>4</v>
      </c>
      <c r="B8" s="4" t="s">
        <v>913</v>
      </c>
      <c r="C8" s="5" t="s">
        <v>912</v>
      </c>
      <c r="D8" s="4" t="s">
        <v>24</v>
      </c>
      <c r="E8" s="5" t="s">
        <v>478</v>
      </c>
      <c r="F8" s="4" t="s">
        <v>15</v>
      </c>
      <c r="G8" s="4">
        <f t="shared" si="0"/>
        <v>150</v>
      </c>
      <c r="H8" s="12"/>
      <c r="I8" s="6"/>
      <c r="J8" s="6"/>
      <c r="K8" s="6"/>
      <c r="L8" s="6"/>
      <c r="M8" s="6"/>
      <c r="N8" s="6"/>
      <c r="O8" s="6"/>
      <c r="P8" s="6"/>
      <c r="Q8" s="6"/>
      <c r="R8" s="6">
        <v>150</v>
      </c>
      <c r="S8" s="6"/>
      <c r="T8" s="6"/>
      <c r="U8" s="7"/>
      <c r="V8" s="15"/>
    </row>
    <row r="9" spans="1:22" ht="15" customHeight="1">
      <c r="A9" s="4">
        <v>5</v>
      </c>
      <c r="B9" s="4" t="s">
        <v>667</v>
      </c>
      <c r="C9" s="5" t="s">
        <v>668</v>
      </c>
      <c r="D9" s="4" t="s">
        <v>24</v>
      </c>
      <c r="E9" s="5" t="s">
        <v>481</v>
      </c>
      <c r="F9" s="4" t="s">
        <v>545</v>
      </c>
      <c r="G9" s="4">
        <f>SUM(I9:U9)</f>
        <v>111</v>
      </c>
      <c r="H9" s="12"/>
      <c r="I9" s="6"/>
      <c r="J9" s="6"/>
      <c r="K9" s="6"/>
      <c r="L9" s="6">
        <v>16</v>
      </c>
      <c r="M9" s="6"/>
      <c r="N9" s="6">
        <v>20</v>
      </c>
      <c r="O9" s="6"/>
      <c r="P9" s="6"/>
      <c r="Q9" s="6"/>
      <c r="R9" s="6"/>
      <c r="S9" s="6"/>
      <c r="T9" s="6">
        <v>75</v>
      </c>
      <c r="U9" s="7"/>
      <c r="V9" s="15"/>
    </row>
    <row r="10" spans="1:22" ht="15" customHeight="1">
      <c r="A10" s="4">
        <v>6</v>
      </c>
      <c r="B10" s="4" t="s">
        <v>915</v>
      </c>
      <c r="C10" s="5" t="s">
        <v>914</v>
      </c>
      <c r="D10" s="4" t="s">
        <v>24</v>
      </c>
      <c r="E10" s="5" t="s">
        <v>478</v>
      </c>
      <c r="F10" s="4" t="s">
        <v>15</v>
      </c>
      <c r="G10" s="4">
        <f t="shared" si="0"/>
        <v>110</v>
      </c>
      <c r="H10" s="12"/>
      <c r="I10" s="6"/>
      <c r="J10" s="6"/>
      <c r="K10" s="6"/>
      <c r="L10" s="6"/>
      <c r="M10" s="6"/>
      <c r="N10" s="6"/>
      <c r="O10" s="6"/>
      <c r="P10" s="6"/>
      <c r="Q10" s="6"/>
      <c r="R10" s="6">
        <v>110</v>
      </c>
      <c r="S10" s="6"/>
      <c r="T10" s="6"/>
      <c r="U10" s="7"/>
      <c r="V10" s="15"/>
    </row>
    <row r="11" spans="1:22" ht="15" customHeight="1">
      <c r="A11" s="4">
        <v>7</v>
      </c>
      <c r="B11" s="4" t="s">
        <v>917</v>
      </c>
      <c r="C11" s="5" t="s">
        <v>916</v>
      </c>
      <c r="D11" s="4" t="s">
        <v>24</v>
      </c>
      <c r="E11" s="5" t="s">
        <v>918</v>
      </c>
      <c r="F11" s="4" t="s">
        <v>15</v>
      </c>
      <c r="G11" s="4">
        <f t="shared" si="0"/>
        <v>94</v>
      </c>
      <c r="H11" s="12"/>
      <c r="I11" s="6"/>
      <c r="J11" s="6"/>
      <c r="K11" s="6"/>
      <c r="L11" s="6"/>
      <c r="M11" s="6"/>
      <c r="N11" s="6"/>
      <c r="O11" s="6"/>
      <c r="P11" s="6">
        <v>4</v>
      </c>
      <c r="Q11" s="6"/>
      <c r="R11" s="6">
        <v>90</v>
      </c>
      <c r="S11" s="6"/>
      <c r="T11" s="6"/>
      <c r="U11" s="7"/>
      <c r="V11" s="15"/>
    </row>
    <row r="12" spans="1:22" ht="15" customHeight="1">
      <c r="A12" s="4">
        <v>8</v>
      </c>
      <c r="B12" s="4" t="s">
        <v>320</v>
      </c>
      <c r="C12" s="5" t="s">
        <v>325</v>
      </c>
      <c r="D12" s="4" t="s">
        <v>24</v>
      </c>
      <c r="E12" s="5" t="s">
        <v>483</v>
      </c>
      <c r="F12" s="4" t="s">
        <v>15</v>
      </c>
      <c r="G12" s="4">
        <f>SUM(I12:U12)</f>
        <v>95</v>
      </c>
      <c r="H12" s="12"/>
      <c r="I12" s="6"/>
      <c r="J12" s="6"/>
      <c r="K12" s="6"/>
      <c r="L12" s="6"/>
      <c r="M12" s="6"/>
      <c r="N12" s="6"/>
      <c r="O12" s="6"/>
      <c r="P12" s="6">
        <v>20</v>
      </c>
      <c r="Q12" s="6"/>
      <c r="R12" s="6"/>
      <c r="S12" s="6"/>
      <c r="T12" s="6"/>
      <c r="U12" s="7">
        <v>75</v>
      </c>
      <c r="V12" s="15"/>
    </row>
    <row r="13" spans="1:22" ht="15" customHeight="1">
      <c r="A13" s="4">
        <v>9</v>
      </c>
      <c r="B13" s="4" t="s">
        <v>671</v>
      </c>
      <c r="C13" s="5" t="s">
        <v>672</v>
      </c>
      <c r="D13" s="4" t="s">
        <v>24</v>
      </c>
      <c r="E13" s="5" t="s">
        <v>481</v>
      </c>
      <c r="F13" s="4" t="s">
        <v>545</v>
      </c>
      <c r="G13" s="4">
        <f>SUM(I13:U13)</f>
        <v>91</v>
      </c>
      <c r="H13" s="12"/>
      <c r="I13" s="6"/>
      <c r="J13" s="6"/>
      <c r="K13" s="6"/>
      <c r="L13" s="6">
        <v>20</v>
      </c>
      <c r="M13" s="6"/>
      <c r="N13" s="6">
        <v>16</v>
      </c>
      <c r="O13" s="6"/>
      <c r="P13" s="6"/>
      <c r="Q13" s="6"/>
      <c r="R13" s="6"/>
      <c r="S13" s="6"/>
      <c r="T13" s="6">
        <v>55</v>
      </c>
      <c r="U13" s="7"/>
      <c r="V13" s="15"/>
    </row>
    <row r="14" spans="1:22" ht="15" customHeight="1">
      <c r="A14" s="4">
        <v>10</v>
      </c>
      <c r="B14" s="4" t="s">
        <v>1082</v>
      </c>
      <c r="C14" s="5" t="s">
        <v>1081</v>
      </c>
      <c r="D14" s="4" t="s">
        <v>24</v>
      </c>
      <c r="E14" s="5" t="s">
        <v>923</v>
      </c>
      <c r="F14" s="4" t="s">
        <v>75</v>
      </c>
      <c r="G14" s="4">
        <f t="shared" si="0"/>
        <v>90</v>
      </c>
      <c r="H14" s="12"/>
      <c r="I14" s="6"/>
      <c r="J14" s="6"/>
      <c r="K14" s="6"/>
      <c r="L14" s="6"/>
      <c r="M14" s="6"/>
      <c r="N14" s="6"/>
      <c r="O14" s="6"/>
      <c r="P14" s="6"/>
      <c r="Q14" s="6">
        <v>90</v>
      </c>
      <c r="R14" s="6"/>
      <c r="S14" s="6"/>
      <c r="T14" s="6"/>
      <c r="U14" s="7"/>
      <c r="V14" s="15"/>
    </row>
    <row r="15" spans="1:22" ht="15" customHeight="1">
      <c r="A15" s="4">
        <v>11</v>
      </c>
      <c r="B15" s="4" t="s">
        <v>1084</v>
      </c>
      <c r="C15" s="5" t="s">
        <v>1083</v>
      </c>
      <c r="D15" s="4" t="s">
        <v>24</v>
      </c>
      <c r="E15" s="5" t="s">
        <v>486</v>
      </c>
      <c r="F15" s="4" t="s">
        <v>75</v>
      </c>
      <c r="G15" s="4">
        <f>SUM(I15:U15)</f>
        <v>85</v>
      </c>
      <c r="H15" s="12"/>
      <c r="I15" s="6"/>
      <c r="J15" s="6"/>
      <c r="K15" s="6"/>
      <c r="L15" s="6"/>
      <c r="M15" s="6">
        <v>20</v>
      </c>
      <c r="N15" s="6"/>
      <c r="O15" s="6"/>
      <c r="P15" s="6"/>
      <c r="Q15" s="6">
        <v>65</v>
      </c>
      <c r="R15" s="6"/>
      <c r="S15" s="6"/>
      <c r="T15" s="6"/>
      <c r="U15" s="7"/>
      <c r="V15" s="15"/>
    </row>
    <row r="16" spans="1:22" ht="15" customHeight="1">
      <c r="A16" s="4">
        <v>12</v>
      </c>
      <c r="B16" s="4" t="s">
        <v>722</v>
      </c>
      <c r="C16" s="5" t="s">
        <v>721</v>
      </c>
      <c r="D16" s="4" t="s">
        <v>24</v>
      </c>
      <c r="E16" s="5" t="s">
        <v>467</v>
      </c>
      <c r="F16" s="4" t="s">
        <v>18</v>
      </c>
      <c r="G16" s="4">
        <f t="shared" si="0"/>
        <v>84</v>
      </c>
      <c r="H16" s="12"/>
      <c r="I16" s="6"/>
      <c r="J16" s="6"/>
      <c r="K16" s="6"/>
      <c r="L16" s="6"/>
      <c r="M16" s="6"/>
      <c r="N16" s="6"/>
      <c r="O16" s="6">
        <v>4</v>
      </c>
      <c r="P16" s="6"/>
      <c r="Q16" s="6"/>
      <c r="R16" s="6"/>
      <c r="S16" s="6">
        <v>80</v>
      </c>
      <c r="T16" s="6"/>
      <c r="U16" s="7"/>
      <c r="V16" s="15"/>
    </row>
    <row r="17" spans="1:22" ht="15" customHeight="1">
      <c r="A17" s="4">
        <v>13</v>
      </c>
      <c r="B17" s="4" t="s">
        <v>669</v>
      </c>
      <c r="C17" s="5" t="s">
        <v>670</v>
      </c>
      <c r="D17" s="4" t="s">
        <v>24</v>
      </c>
      <c r="E17" s="5" t="s">
        <v>562</v>
      </c>
      <c r="F17" s="4" t="s">
        <v>70</v>
      </c>
      <c r="G17" s="4">
        <f>SUM(I17:U17)</f>
        <v>75</v>
      </c>
      <c r="H17" s="12"/>
      <c r="I17" s="6"/>
      <c r="J17" s="6"/>
      <c r="K17" s="6"/>
      <c r="L17" s="6">
        <v>10</v>
      </c>
      <c r="M17" s="6"/>
      <c r="N17" s="6"/>
      <c r="O17" s="6"/>
      <c r="P17" s="6"/>
      <c r="Q17" s="6"/>
      <c r="R17" s="6"/>
      <c r="S17" s="6"/>
      <c r="T17" s="6">
        <v>65</v>
      </c>
      <c r="U17" s="7"/>
      <c r="V17" s="15"/>
    </row>
    <row r="18" spans="1:22" ht="15" customHeight="1">
      <c r="A18" s="4">
        <v>14</v>
      </c>
      <c r="B18" s="4" t="s">
        <v>724</v>
      </c>
      <c r="C18" s="5" t="s">
        <v>723</v>
      </c>
      <c r="D18" s="4" t="s">
        <v>24</v>
      </c>
      <c r="E18" s="5" t="s">
        <v>725</v>
      </c>
      <c r="F18" s="4" t="s">
        <v>18</v>
      </c>
      <c r="G18" s="4">
        <f>SUM(I18:U18)</f>
        <v>71</v>
      </c>
      <c r="H18" s="12"/>
      <c r="I18" s="6"/>
      <c r="J18" s="6"/>
      <c r="K18" s="6"/>
      <c r="L18" s="6"/>
      <c r="M18" s="6"/>
      <c r="N18" s="6"/>
      <c r="O18" s="6">
        <v>6</v>
      </c>
      <c r="P18" s="6"/>
      <c r="Q18" s="6"/>
      <c r="R18" s="6"/>
      <c r="S18" s="6">
        <v>65</v>
      </c>
      <c r="T18" s="6"/>
      <c r="U18" s="7"/>
      <c r="V18" s="15"/>
    </row>
    <row r="19" spans="1:22" ht="15" customHeight="1">
      <c r="A19" s="4">
        <v>15</v>
      </c>
      <c r="B19" s="4" t="s">
        <v>47</v>
      </c>
      <c r="C19" s="5" t="s">
        <v>326</v>
      </c>
      <c r="D19" s="4" t="s">
        <v>24</v>
      </c>
      <c r="E19" s="5" t="s">
        <v>467</v>
      </c>
      <c r="F19" s="4" t="s">
        <v>18</v>
      </c>
      <c r="G19" s="4">
        <f t="shared" si="0"/>
        <v>65</v>
      </c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>
        <v>65</v>
      </c>
      <c r="V19" s="15"/>
    </row>
    <row r="20" spans="1:22" ht="15" customHeight="1">
      <c r="A20" s="4">
        <v>15</v>
      </c>
      <c r="B20" s="4" t="s">
        <v>727</v>
      </c>
      <c r="C20" s="5" t="s">
        <v>726</v>
      </c>
      <c r="D20" s="4" t="s">
        <v>24</v>
      </c>
      <c r="E20" s="5" t="s">
        <v>725</v>
      </c>
      <c r="F20" s="4" t="s">
        <v>18</v>
      </c>
      <c r="G20" s="4">
        <f>SUM(I20:U20)</f>
        <v>65</v>
      </c>
      <c r="H20" s="12"/>
      <c r="I20" s="6"/>
      <c r="J20" s="6"/>
      <c r="K20" s="6"/>
      <c r="L20" s="6"/>
      <c r="M20" s="6"/>
      <c r="N20" s="6"/>
      <c r="O20" s="6">
        <v>10</v>
      </c>
      <c r="P20" s="6"/>
      <c r="Q20" s="6"/>
      <c r="R20" s="6"/>
      <c r="S20" s="6">
        <v>55</v>
      </c>
      <c r="T20" s="6"/>
      <c r="U20" s="7"/>
      <c r="V20" s="15"/>
    </row>
    <row r="21" spans="1:22" ht="15" customHeight="1">
      <c r="A21" s="4">
        <v>16</v>
      </c>
      <c r="B21" s="23" t="s">
        <v>321</v>
      </c>
      <c r="C21" s="5" t="s">
        <v>327</v>
      </c>
      <c r="D21" s="4" t="s">
        <v>24</v>
      </c>
      <c r="E21" s="5" t="s">
        <v>508</v>
      </c>
      <c r="F21" s="4" t="s">
        <v>15</v>
      </c>
      <c r="G21" s="4">
        <f t="shared" si="0"/>
        <v>55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>
        <v>55</v>
      </c>
      <c r="V21" s="15"/>
    </row>
    <row r="22" spans="1:22" ht="15" customHeight="1">
      <c r="A22" s="4">
        <v>17</v>
      </c>
      <c r="B22" s="4" t="s">
        <v>925</v>
      </c>
      <c r="C22" s="5" t="s">
        <v>924</v>
      </c>
      <c r="D22" s="4" t="s">
        <v>24</v>
      </c>
      <c r="E22" s="5" t="s">
        <v>926</v>
      </c>
      <c r="F22" s="4" t="s">
        <v>15</v>
      </c>
      <c r="G22" s="4">
        <f t="shared" si="0"/>
        <v>52</v>
      </c>
      <c r="H22" s="12"/>
      <c r="I22" s="6"/>
      <c r="J22" s="6"/>
      <c r="K22" s="6"/>
      <c r="L22" s="6"/>
      <c r="M22" s="6"/>
      <c r="N22" s="6"/>
      <c r="O22" s="6"/>
      <c r="P22" s="6">
        <v>2</v>
      </c>
      <c r="Q22" s="6"/>
      <c r="R22" s="6">
        <v>50</v>
      </c>
      <c r="S22" s="6"/>
      <c r="T22" s="6"/>
      <c r="U22" s="7"/>
      <c r="V22" s="15"/>
    </row>
    <row r="23" spans="1:22" ht="15" customHeight="1">
      <c r="A23" s="4">
        <v>18</v>
      </c>
      <c r="B23" s="4" t="s">
        <v>729</v>
      </c>
      <c r="C23" s="5" t="s">
        <v>728</v>
      </c>
      <c r="D23" s="4" t="s">
        <v>24</v>
      </c>
      <c r="E23" s="5" t="s">
        <v>467</v>
      </c>
      <c r="F23" s="4" t="s">
        <v>18</v>
      </c>
      <c r="G23" s="4">
        <f>SUM(I23:U23)</f>
        <v>47</v>
      </c>
      <c r="H23" s="12"/>
      <c r="I23" s="6"/>
      <c r="J23" s="6"/>
      <c r="K23" s="6"/>
      <c r="L23" s="6"/>
      <c r="M23" s="6"/>
      <c r="N23" s="6"/>
      <c r="O23" s="6">
        <v>2</v>
      </c>
      <c r="P23" s="6"/>
      <c r="Q23" s="6"/>
      <c r="R23" s="6"/>
      <c r="S23" s="6">
        <v>45</v>
      </c>
      <c r="T23" s="6"/>
      <c r="U23" s="7"/>
      <c r="V23" s="15"/>
    </row>
    <row r="24" spans="1:22" ht="15" customHeight="1">
      <c r="A24" s="4">
        <v>19</v>
      </c>
      <c r="B24" s="4" t="s">
        <v>322</v>
      </c>
      <c r="C24" s="5" t="s">
        <v>328</v>
      </c>
      <c r="D24" s="4" t="s">
        <v>24</v>
      </c>
      <c r="E24" s="5" t="s">
        <v>481</v>
      </c>
      <c r="F24" s="4" t="s">
        <v>57</v>
      </c>
      <c r="G24" s="4">
        <f t="shared" si="0"/>
        <v>45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>
        <v>45</v>
      </c>
      <c r="V24" s="15"/>
    </row>
    <row r="25" spans="1:22" ht="15" customHeight="1">
      <c r="A25" s="4">
        <v>20</v>
      </c>
      <c r="B25" s="55" t="s">
        <v>525</v>
      </c>
      <c r="C25" s="56" t="s">
        <v>329</v>
      </c>
      <c r="D25" s="55" t="s">
        <v>24</v>
      </c>
      <c r="E25" s="56" t="s">
        <v>473</v>
      </c>
      <c r="F25" s="55" t="s">
        <v>15</v>
      </c>
      <c r="G25" s="55">
        <f t="shared" si="0"/>
        <v>40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>
        <v>40</v>
      </c>
      <c r="V25" s="15"/>
    </row>
    <row r="26" spans="1:22" ht="15" customHeight="1">
      <c r="A26" s="4">
        <v>21</v>
      </c>
      <c r="B26" s="55" t="s">
        <v>323</v>
      </c>
      <c r="C26" s="56" t="s">
        <v>330</v>
      </c>
      <c r="D26" s="55" t="s">
        <v>24</v>
      </c>
      <c r="E26" s="56" t="s">
        <v>508</v>
      </c>
      <c r="F26" s="55" t="s">
        <v>15</v>
      </c>
      <c r="G26" s="55">
        <f t="shared" si="0"/>
        <v>35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>
        <v>35</v>
      </c>
      <c r="V26" s="15"/>
    </row>
    <row r="27" spans="1:22" ht="15" customHeight="1">
      <c r="A27" s="4">
        <v>22</v>
      </c>
      <c r="B27" s="55" t="s">
        <v>324</v>
      </c>
      <c r="C27" s="56" t="s">
        <v>332</v>
      </c>
      <c r="D27" s="4" t="s">
        <v>24</v>
      </c>
      <c r="E27" s="56" t="s">
        <v>496</v>
      </c>
      <c r="F27" s="55" t="s">
        <v>70</v>
      </c>
      <c r="G27" s="55">
        <f>SUM(I27:U27)</f>
        <v>31</v>
      </c>
      <c r="H27" s="12"/>
      <c r="I27" s="6"/>
      <c r="J27" s="6"/>
      <c r="K27" s="6"/>
      <c r="L27" s="6"/>
      <c r="M27" s="6"/>
      <c r="N27" s="6"/>
      <c r="O27" s="6"/>
      <c r="P27" s="6">
        <v>6</v>
      </c>
      <c r="Q27" s="6"/>
      <c r="R27" s="6"/>
      <c r="S27" s="6"/>
      <c r="T27" s="6"/>
      <c r="U27" s="7">
        <v>25</v>
      </c>
      <c r="V27" s="15"/>
    </row>
    <row r="28" spans="1:22" ht="15" customHeight="1">
      <c r="A28" s="4">
        <v>23</v>
      </c>
      <c r="B28" s="55" t="s">
        <v>81</v>
      </c>
      <c r="C28" s="56" t="s">
        <v>331</v>
      </c>
      <c r="D28" s="4" t="s">
        <v>24</v>
      </c>
      <c r="E28" s="56" t="s">
        <v>480</v>
      </c>
      <c r="F28" s="55" t="s">
        <v>15</v>
      </c>
      <c r="G28" s="55">
        <f t="shared" si="0"/>
        <v>30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>
        <v>30</v>
      </c>
      <c r="V28" s="15"/>
    </row>
    <row r="29" spans="1:22" ht="15" customHeight="1">
      <c r="A29" s="4">
        <v>24</v>
      </c>
      <c r="B29" s="58" t="s">
        <v>1531</v>
      </c>
      <c r="C29" s="47" t="s">
        <v>1532</v>
      </c>
      <c r="D29" s="55" t="s">
        <v>24</v>
      </c>
      <c r="E29" s="57" t="s">
        <v>481</v>
      </c>
      <c r="F29" s="55" t="s">
        <v>76</v>
      </c>
      <c r="G29" s="55">
        <f aca="true" t="shared" si="1" ref="G29:G35">SUM(I29:U29)</f>
        <v>20</v>
      </c>
      <c r="H29" s="12"/>
      <c r="I29" s="6"/>
      <c r="J29" s="6"/>
      <c r="K29" s="6">
        <v>20</v>
      </c>
      <c r="L29" s="6"/>
      <c r="M29" s="6"/>
      <c r="N29" s="6"/>
      <c r="O29" s="6"/>
      <c r="P29" s="6"/>
      <c r="Q29" s="6"/>
      <c r="R29" s="6"/>
      <c r="S29" s="6"/>
      <c r="T29" s="6"/>
      <c r="U29" s="7"/>
      <c r="V29" s="15"/>
    </row>
    <row r="30" spans="1:22" ht="15" customHeight="1">
      <c r="A30" s="4">
        <v>25</v>
      </c>
      <c r="B30" s="58" t="s">
        <v>1533</v>
      </c>
      <c r="C30" s="47" t="s">
        <v>1534</v>
      </c>
      <c r="D30" s="55" t="s">
        <v>24</v>
      </c>
      <c r="E30" s="57" t="s">
        <v>531</v>
      </c>
      <c r="F30" s="55" t="s">
        <v>76</v>
      </c>
      <c r="G30" s="55">
        <f t="shared" si="1"/>
        <v>16</v>
      </c>
      <c r="H30" s="12"/>
      <c r="I30" s="6"/>
      <c r="J30" s="6"/>
      <c r="K30" s="6">
        <v>16</v>
      </c>
      <c r="L30" s="6"/>
      <c r="M30" s="6"/>
      <c r="N30" s="6"/>
      <c r="O30" s="6"/>
      <c r="P30" s="6"/>
      <c r="Q30" s="6"/>
      <c r="R30" s="6"/>
      <c r="S30" s="6"/>
      <c r="T30" s="6"/>
      <c r="U30" s="7"/>
      <c r="V30" s="15"/>
    </row>
    <row r="31" spans="1:22" ht="15" customHeight="1">
      <c r="A31" s="4">
        <v>25</v>
      </c>
      <c r="B31" s="58" t="s">
        <v>1402</v>
      </c>
      <c r="C31" s="47" t="s">
        <v>1403</v>
      </c>
      <c r="D31" s="55" t="s">
        <v>24</v>
      </c>
      <c r="E31" s="57" t="s">
        <v>535</v>
      </c>
      <c r="F31" s="55" t="s">
        <v>15</v>
      </c>
      <c r="G31" s="55">
        <f t="shared" si="1"/>
        <v>16</v>
      </c>
      <c r="H31" s="12"/>
      <c r="I31" s="6"/>
      <c r="J31" s="6"/>
      <c r="K31" s="6"/>
      <c r="L31" s="6"/>
      <c r="M31" s="6"/>
      <c r="N31" s="6"/>
      <c r="O31" s="6"/>
      <c r="P31" s="6">
        <v>16</v>
      </c>
      <c r="Q31" s="6"/>
      <c r="R31" s="6"/>
      <c r="S31" s="6"/>
      <c r="T31" s="6"/>
      <c r="U31" s="7"/>
      <c r="V31" s="15"/>
    </row>
    <row r="32" spans="1:22" ht="15" customHeight="1">
      <c r="A32" s="4">
        <v>26</v>
      </c>
      <c r="B32" s="58" t="s">
        <v>913</v>
      </c>
      <c r="C32" s="47" t="s">
        <v>912</v>
      </c>
      <c r="D32" s="55" t="s">
        <v>24</v>
      </c>
      <c r="E32" s="57" t="s">
        <v>478</v>
      </c>
      <c r="F32" s="55" t="s">
        <v>15</v>
      </c>
      <c r="G32" s="55">
        <f t="shared" si="1"/>
        <v>12</v>
      </c>
      <c r="H32" s="12"/>
      <c r="I32" s="6"/>
      <c r="J32" s="6"/>
      <c r="K32" s="6"/>
      <c r="L32" s="6"/>
      <c r="M32" s="6"/>
      <c r="N32" s="6"/>
      <c r="O32" s="6"/>
      <c r="P32" s="6">
        <v>12</v>
      </c>
      <c r="Q32" s="6"/>
      <c r="R32" s="6"/>
      <c r="S32" s="6"/>
      <c r="T32" s="6"/>
      <c r="U32" s="7"/>
      <c r="V32" s="15"/>
    </row>
    <row r="33" spans="1:22" ht="15" customHeight="1">
      <c r="A33" s="4">
        <v>27</v>
      </c>
      <c r="B33" s="58" t="s">
        <v>1404</v>
      </c>
      <c r="C33" s="47" t="s">
        <v>1405</v>
      </c>
      <c r="D33" s="55" t="s">
        <v>24</v>
      </c>
      <c r="E33" s="57" t="s">
        <v>461</v>
      </c>
      <c r="F33" s="55" t="s">
        <v>15</v>
      </c>
      <c r="G33" s="55">
        <f t="shared" si="1"/>
        <v>10</v>
      </c>
      <c r="H33" s="12"/>
      <c r="I33" s="6"/>
      <c r="J33" s="6"/>
      <c r="K33" s="6"/>
      <c r="L33" s="6"/>
      <c r="M33" s="6"/>
      <c r="N33" s="6"/>
      <c r="O33" s="6"/>
      <c r="P33" s="6">
        <v>10</v>
      </c>
      <c r="Q33" s="6"/>
      <c r="R33" s="6"/>
      <c r="S33" s="6"/>
      <c r="T33" s="6"/>
      <c r="U33" s="7"/>
      <c r="V33" s="15"/>
    </row>
    <row r="34" spans="1:22" ht="15" customHeight="1">
      <c r="A34" s="4">
        <v>28</v>
      </c>
      <c r="B34" s="58" t="s">
        <v>81</v>
      </c>
      <c r="C34" s="47" t="s">
        <v>1406</v>
      </c>
      <c r="D34" s="55" t="s">
        <v>24</v>
      </c>
      <c r="E34" s="57" t="s">
        <v>480</v>
      </c>
      <c r="F34" s="55" t="s">
        <v>15</v>
      </c>
      <c r="G34" s="55">
        <f t="shared" si="1"/>
        <v>8</v>
      </c>
      <c r="H34" s="12"/>
      <c r="I34" s="6"/>
      <c r="J34" s="6"/>
      <c r="K34" s="6"/>
      <c r="L34" s="6"/>
      <c r="M34" s="6"/>
      <c r="N34" s="6"/>
      <c r="O34" s="6"/>
      <c r="P34" s="6">
        <v>8</v>
      </c>
      <c r="Q34" s="6"/>
      <c r="R34" s="6"/>
      <c r="S34" s="6"/>
      <c r="T34" s="6"/>
      <c r="U34" s="7"/>
      <c r="V34" s="15"/>
    </row>
    <row r="35" spans="1:22" ht="15" customHeight="1">
      <c r="A35" s="55">
        <v>29</v>
      </c>
      <c r="B35" s="58" t="s">
        <v>1208</v>
      </c>
      <c r="C35" s="47" t="s">
        <v>1209</v>
      </c>
      <c r="D35" s="4" t="s">
        <v>24</v>
      </c>
      <c r="E35" s="57" t="s">
        <v>467</v>
      </c>
      <c r="F35" s="55" t="s">
        <v>18</v>
      </c>
      <c r="G35" s="55">
        <f t="shared" si="1"/>
        <v>8</v>
      </c>
      <c r="H35" s="12"/>
      <c r="I35" s="6"/>
      <c r="J35" s="6"/>
      <c r="K35" s="6"/>
      <c r="L35" s="6"/>
      <c r="M35" s="6"/>
      <c r="N35" s="6"/>
      <c r="O35" s="6">
        <v>8</v>
      </c>
      <c r="P35" s="6"/>
      <c r="Q35" s="6"/>
      <c r="R35" s="6"/>
      <c r="S35" s="6"/>
      <c r="T35" s="6"/>
      <c r="U35" s="7"/>
      <c r="V35" s="15"/>
    </row>
    <row r="36" spans="1:22" ht="15" customHeight="1">
      <c r="A36" s="55"/>
      <c r="B36" s="47"/>
      <c r="C36" s="47"/>
      <c r="D36" s="55"/>
      <c r="E36" s="57"/>
      <c r="F36" s="55"/>
      <c r="G36" s="55"/>
      <c r="H36" s="1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7"/>
      <c r="V36" s="15"/>
    </row>
    <row r="37" spans="1:22" ht="15" customHeight="1">
      <c r="A37" s="55"/>
      <c r="B37" s="55"/>
      <c r="C37" s="56"/>
      <c r="D37" s="55"/>
      <c r="E37" s="56"/>
      <c r="F37" s="55"/>
      <c r="G37" s="55"/>
      <c r="H37" s="1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"/>
      <c r="V37" s="15"/>
    </row>
    <row r="38" spans="1:22" ht="4.5" customHeight="1">
      <c r="A38" s="17"/>
      <c r="B38" s="18"/>
      <c r="C38" s="13"/>
      <c r="D38" s="13"/>
      <c r="E38" s="13"/>
      <c r="F38" s="19"/>
      <c r="G38" s="18"/>
      <c r="H38" s="1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6"/>
    </row>
    <row r="39" ht="4.5" customHeight="1">
      <c r="G39" s="2"/>
    </row>
  </sheetData>
  <sheetProtection/>
  <mergeCells count="17">
    <mergeCell ref="T1:T2"/>
    <mergeCell ref="U1:U2"/>
    <mergeCell ref="Q1:Q2"/>
    <mergeCell ref="J1:J2"/>
    <mergeCell ref="V1:V2"/>
    <mergeCell ref="P1:P2"/>
    <mergeCell ref="O1:O2"/>
    <mergeCell ref="N1:N2"/>
    <mergeCell ref="M1:M2"/>
    <mergeCell ref="L1:L2"/>
    <mergeCell ref="K1:K2"/>
    <mergeCell ref="A2:G2"/>
    <mergeCell ref="S1:S2"/>
    <mergeCell ref="R1:R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Y44"/>
  <sheetViews>
    <sheetView zoomScale="80" zoomScaleNormal="80" zoomScalePageLayoutView="0" workbookViewId="0" topLeftCell="A1">
      <selection activeCell="X1" sqref="X1:X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customWidth="1"/>
    <col min="4" max="4" width="13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23" width="5.28125" style="9" customWidth="1"/>
    <col min="24" max="24" width="6.57421875" style="10" customWidth="1"/>
    <col min="25" max="25" width="0.85546875" style="8" customWidth="1"/>
  </cols>
  <sheetData>
    <row r="1" spans="1:25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1493</v>
      </c>
      <c r="K1" s="104" t="s">
        <v>1492</v>
      </c>
      <c r="L1" s="104" t="s">
        <v>1412</v>
      </c>
      <c r="M1" s="104" t="s">
        <v>1347</v>
      </c>
      <c r="N1" s="104" t="s">
        <v>1304</v>
      </c>
      <c r="O1" s="104" t="s">
        <v>1293</v>
      </c>
      <c r="P1" s="104" t="s">
        <v>1292</v>
      </c>
      <c r="Q1" s="104" t="s">
        <v>1190</v>
      </c>
      <c r="R1" s="104" t="s">
        <v>1136</v>
      </c>
      <c r="S1" s="97" t="s">
        <v>1053</v>
      </c>
      <c r="T1" s="104" t="s">
        <v>1036</v>
      </c>
      <c r="U1" s="97" t="s">
        <v>885</v>
      </c>
      <c r="V1" s="97" t="s">
        <v>689</v>
      </c>
      <c r="W1" s="97" t="s">
        <v>565</v>
      </c>
      <c r="X1" s="97" t="s">
        <v>517</v>
      </c>
      <c r="Y1" s="96"/>
    </row>
    <row r="2" spans="1:25" s="3" customFormat="1" ht="69.75" customHeight="1">
      <c r="A2" s="98" t="s">
        <v>83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105"/>
      <c r="M2" s="105"/>
      <c r="N2" s="105"/>
      <c r="O2" s="105"/>
      <c r="P2" s="105"/>
      <c r="Q2" s="105"/>
      <c r="R2" s="105"/>
      <c r="S2" s="97"/>
      <c r="T2" s="105"/>
      <c r="U2" s="97"/>
      <c r="V2" s="97"/>
      <c r="W2" s="97"/>
      <c r="X2" s="97"/>
      <c r="Y2" s="96"/>
    </row>
    <row r="3" spans="1:2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1137</v>
      </c>
      <c r="Q3" s="24" t="s">
        <v>1137</v>
      </c>
      <c r="R3" s="24" t="s">
        <v>1137</v>
      </c>
      <c r="S3" s="24" t="s">
        <v>690</v>
      </c>
      <c r="T3" s="24" t="s">
        <v>1037</v>
      </c>
      <c r="U3" s="24" t="s">
        <v>861</v>
      </c>
      <c r="V3" s="24" t="s">
        <v>690</v>
      </c>
      <c r="W3" s="24" t="s">
        <v>457</v>
      </c>
      <c r="X3" s="26" t="s">
        <v>457</v>
      </c>
      <c r="Y3" s="14"/>
    </row>
    <row r="4" spans="1:25" ht="15" customHeight="1">
      <c r="A4" s="4">
        <v>1</v>
      </c>
      <c r="B4" s="4" t="s">
        <v>85</v>
      </c>
      <c r="C4" s="5" t="s">
        <v>338</v>
      </c>
      <c r="D4" s="4" t="s">
        <v>48</v>
      </c>
      <c r="E4" s="5" t="s">
        <v>487</v>
      </c>
      <c r="F4" s="4" t="s">
        <v>75</v>
      </c>
      <c r="G4" s="4">
        <f aca="true" t="shared" si="0" ref="G4:G27">SUM(I4:X4)</f>
        <v>307</v>
      </c>
      <c r="H4" s="12"/>
      <c r="I4" s="6"/>
      <c r="J4" s="6"/>
      <c r="K4" s="6"/>
      <c r="L4" s="6"/>
      <c r="M4" s="6"/>
      <c r="N4" s="6"/>
      <c r="O4" s="6">
        <v>12</v>
      </c>
      <c r="P4" s="6"/>
      <c r="Q4" s="6"/>
      <c r="R4" s="6"/>
      <c r="S4" s="6">
        <v>100</v>
      </c>
      <c r="T4" s="6"/>
      <c r="U4" s="6">
        <v>130</v>
      </c>
      <c r="V4" s="6"/>
      <c r="W4" s="6"/>
      <c r="X4" s="7">
        <v>65</v>
      </c>
      <c r="Y4" s="15"/>
    </row>
    <row r="5" spans="1:25" ht="15" customHeight="1">
      <c r="A5" s="4">
        <v>2</v>
      </c>
      <c r="B5" s="4" t="s">
        <v>731</v>
      </c>
      <c r="C5" s="5" t="s">
        <v>730</v>
      </c>
      <c r="D5" s="4" t="s">
        <v>48</v>
      </c>
      <c r="E5" s="5" t="s">
        <v>467</v>
      </c>
      <c r="F5" s="4" t="s">
        <v>18</v>
      </c>
      <c r="G5" s="4">
        <f t="shared" si="0"/>
        <v>230</v>
      </c>
      <c r="H5" s="12"/>
      <c r="I5" s="6"/>
      <c r="J5" s="6"/>
      <c r="K5" s="6"/>
      <c r="L5" s="6"/>
      <c r="M5" s="6"/>
      <c r="N5" s="6"/>
      <c r="O5" s="6"/>
      <c r="P5" s="6"/>
      <c r="Q5" s="6">
        <v>20</v>
      </c>
      <c r="R5" s="6"/>
      <c r="S5" s="6"/>
      <c r="T5" s="6"/>
      <c r="U5" s="6">
        <v>110</v>
      </c>
      <c r="V5" s="6">
        <v>100</v>
      </c>
      <c r="W5" s="6"/>
      <c r="X5" s="7"/>
      <c r="Y5" s="15"/>
    </row>
    <row r="6" spans="1:25" ht="15" customHeight="1">
      <c r="A6" s="4">
        <v>3</v>
      </c>
      <c r="B6" s="4" t="s">
        <v>80</v>
      </c>
      <c r="C6" s="5" t="s">
        <v>673</v>
      </c>
      <c r="D6" s="4" t="s">
        <v>48</v>
      </c>
      <c r="E6" s="5" t="s">
        <v>526</v>
      </c>
      <c r="F6" s="4" t="s">
        <v>70</v>
      </c>
      <c r="G6" s="4">
        <f t="shared" si="0"/>
        <v>225</v>
      </c>
      <c r="H6" s="12"/>
      <c r="I6" s="6"/>
      <c r="J6" s="6"/>
      <c r="K6" s="6"/>
      <c r="L6" s="6"/>
      <c r="M6" s="6"/>
      <c r="N6" s="6"/>
      <c r="O6" s="6"/>
      <c r="P6" s="6">
        <v>20</v>
      </c>
      <c r="Q6" s="6"/>
      <c r="R6" s="6"/>
      <c r="S6" s="6"/>
      <c r="T6" s="6">
        <v>40</v>
      </c>
      <c r="U6" s="6">
        <v>60</v>
      </c>
      <c r="V6" s="6"/>
      <c r="W6" s="6">
        <v>75</v>
      </c>
      <c r="X6" s="7">
        <v>30</v>
      </c>
      <c r="Y6" s="15"/>
    </row>
    <row r="7" spans="1:25" ht="15" customHeight="1">
      <c r="A7" s="4">
        <v>4</v>
      </c>
      <c r="B7" s="4" t="s">
        <v>735</v>
      </c>
      <c r="C7" s="5" t="s">
        <v>734</v>
      </c>
      <c r="D7" s="4" t="s">
        <v>48</v>
      </c>
      <c r="E7" s="5" t="s">
        <v>736</v>
      </c>
      <c r="F7" s="4" t="s">
        <v>76</v>
      </c>
      <c r="G7" s="4">
        <f t="shared" si="0"/>
        <v>190</v>
      </c>
      <c r="H7" s="12"/>
      <c r="I7" s="6"/>
      <c r="J7" s="6">
        <v>20</v>
      </c>
      <c r="K7" s="6"/>
      <c r="L7" s="6"/>
      <c r="M7" s="6"/>
      <c r="N7" s="6"/>
      <c r="O7" s="6"/>
      <c r="P7" s="6"/>
      <c r="Q7" s="6"/>
      <c r="R7" s="6"/>
      <c r="S7" s="6"/>
      <c r="T7" s="6"/>
      <c r="U7" s="6">
        <v>90</v>
      </c>
      <c r="V7" s="6">
        <v>80</v>
      </c>
      <c r="W7" s="6"/>
      <c r="X7" s="7"/>
      <c r="Y7" s="15"/>
    </row>
    <row r="8" spans="1:25" ht="15" customHeight="1">
      <c r="A8" s="4">
        <v>5</v>
      </c>
      <c r="B8" s="4" t="s">
        <v>928</v>
      </c>
      <c r="C8" s="5" t="s">
        <v>927</v>
      </c>
      <c r="D8" s="4" t="s">
        <v>48</v>
      </c>
      <c r="E8" s="5" t="s">
        <v>918</v>
      </c>
      <c r="F8" s="4" t="s">
        <v>15</v>
      </c>
      <c r="G8" s="4">
        <f t="shared" si="0"/>
        <v>170</v>
      </c>
      <c r="H8" s="12"/>
      <c r="I8" s="6"/>
      <c r="J8" s="6"/>
      <c r="K8" s="6"/>
      <c r="L8" s="6"/>
      <c r="M8" s="6"/>
      <c r="N8" s="6"/>
      <c r="O8" s="6"/>
      <c r="P8" s="6"/>
      <c r="Q8" s="6"/>
      <c r="R8" s="6">
        <v>20</v>
      </c>
      <c r="S8" s="6"/>
      <c r="T8" s="6"/>
      <c r="U8" s="6">
        <v>150</v>
      </c>
      <c r="V8" s="6"/>
      <c r="W8" s="6"/>
      <c r="X8" s="7"/>
      <c r="Y8" s="15"/>
    </row>
    <row r="9" spans="1:25" ht="15" customHeight="1">
      <c r="A9" s="4">
        <v>6</v>
      </c>
      <c r="B9" s="4" t="s">
        <v>334</v>
      </c>
      <c r="C9" s="5" t="s">
        <v>340</v>
      </c>
      <c r="D9" s="4" t="s">
        <v>48</v>
      </c>
      <c r="E9" s="5" t="s">
        <v>486</v>
      </c>
      <c r="F9" s="4" t="s">
        <v>75</v>
      </c>
      <c r="G9" s="4">
        <f>SUM(I9:X9)</f>
        <v>155</v>
      </c>
      <c r="H9" s="12"/>
      <c r="I9" s="6"/>
      <c r="J9" s="6"/>
      <c r="K9" s="6"/>
      <c r="L9" s="6"/>
      <c r="M9" s="6"/>
      <c r="N9" s="6"/>
      <c r="O9" s="6">
        <v>20</v>
      </c>
      <c r="P9" s="6"/>
      <c r="Q9" s="6"/>
      <c r="R9" s="6"/>
      <c r="S9" s="6">
        <v>90</v>
      </c>
      <c r="T9" s="6"/>
      <c r="U9" s="6"/>
      <c r="V9" s="6"/>
      <c r="W9" s="6"/>
      <c r="X9" s="7">
        <v>45</v>
      </c>
      <c r="Y9" s="15"/>
    </row>
    <row r="10" spans="1:25" ht="15" customHeight="1">
      <c r="A10" s="4">
        <v>7</v>
      </c>
      <c r="B10" s="4" t="s">
        <v>738</v>
      </c>
      <c r="C10" s="5" t="s">
        <v>737</v>
      </c>
      <c r="D10" s="4" t="s">
        <v>48</v>
      </c>
      <c r="E10" s="5" t="s">
        <v>481</v>
      </c>
      <c r="F10" s="4" t="s">
        <v>13</v>
      </c>
      <c r="G10" s="4">
        <f t="shared" si="0"/>
        <v>145</v>
      </c>
      <c r="H10" s="12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v>80</v>
      </c>
      <c r="V10" s="6">
        <v>65</v>
      </c>
      <c r="W10" s="6"/>
      <c r="X10" s="7"/>
      <c r="Y10" s="15"/>
    </row>
    <row r="11" spans="1:25" ht="15" customHeight="1">
      <c r="A11" s="4">
        <v>8</v>
      </c>
      <c r="B11" s="4" t="s">
        <v>178</v>
      </c>
      <c r="C11" s="5" t="s">
        <v>341</v>
      </c>
      <c r="D11" s="4" t="s">
        <v>48</v>
      </c>
      <c r="E11" s="5" t="s">
        <v>481</v>
      </c>
      <c r="F11" s="4" t="s">
        <v>75</v>
      </c>
      <c r="G11" s="4">
        <f t="shared" si="0"/>
        <v>136</v>
      </c>
      <c r="H11" s="12"/>
      <c r="I11" s="6"/>
      <c r="J11" s="6"/>
      <c r="K11" s="6"/>
      <c r="L11" s="6"/>
      <c r="M11" s="6"/>
      <c r="N11" s="6"/>
      <c r="O11" s="6">
        <v>16</v>
      </c>
      <c r="P11" s="6"/>
      <c r="Q11" s="6"/>
      <c r="R11" s="6"/>
      <c r="S11" s="6">
        <v>80</v>
      </c>
      <c r="T11" s="6"/>
      <c r="U11" s="6"/>
      <c r="V11" s="6"/>
      <c r="W11" s="6"/>
      <c r="X11" s="7">
        <v>40</v>
      </c>
      <c r="Y11" s="15"/>
    </row>
    <row r="12" spans="1:25" ht="15" customHeight="1">
      <c r="A12" s="4">
        <v>9</v>
      </c>
      <c r="B12" s="4" t="s">
        <v>79</v>
      </c>
      <c r="C12" s="5" t="s">
        <v>1080</v>
      </c>
      <c r="D12" s="4" t="s">
        <v>48</v>
      </c>
      <c r="E12" s="5" t="s">
        <v>501</v>
      </c>
      <c r="F12" s="4" t="s">
        <v>82</v>
      </c>
      <c r="G12" s="4">
        <f t="shared" si="0"/>
        <v>126</v>
      </c>
      <c r="H12" s="12"/>
      <c r="I12" s="6"/>
      <c r="J12" s="6"/>
      <c r="K12" s="6"/>
      <c r="L12" s="6"/>
      <c r="M12" s="6">
        <v>16</v>
      </c>
      <c r="N12" s="6"/>
      <c r="O12" s="6"/>
      <c r="P12" s="6"/>
      <c r="Q12" s="6"/>
      <c r="R12" s="6"/>
      <c r="S12" s="6">
        <v>55</v>
      </c>
      <c r="T12" s="6"/>
      <c r="U12" s="6"/>
      <c r="V12" s="6"/>
      <c r="W12" s="6"/>
      <c r="X12" s="7">
        <v>55</v>
      </c>
      <c r="Y12" s="15"/>
    </row>
    <row r="13" spans="1:25" ht="15" customHeight="1">
      <c r="A13" s="4">
        <v>10</v>
      </c>
      <c r="B13" s="4" t="s">
        <v>733</v>
      </c>
      <c r="C13" s="5" t="s">
        <v>732</v>
      </c>
      <c r="D13" s="4" t="s">
        <v>48</v>
      </c>
      <c r="E13" s="5" t="s">
        <v>467</v>
      </c>
      <c r="F13" s="4" t="s">
        <v>18</v>
      </c>
      <c r="G13" s="4">
        <f t="shared" si="0"/>
        <v>106</v>
      </c>
      <c r="H13" s="12"/>
      <c r="I13" s="6"/>
      <c r="J13" s="6"/>
      <c r="K13" s="6"/>
      <c r="L13" s="6"/>
      <c r="M13" s="6"/>
      <c r="N13" s="6"/>
      <c r="O13" s="6"/>
      <c r="P13" s="6"/>
      <c r="Q13" s="6">
        <v>16</v>
      </c>
      <c r="R13" s="6"/>
      <c r="S13" s="6"/>
      <c r="T13" s="6"/>
      <c r="U13" s="6"/>
      <c r="V13" s="6">
        <v>90</v>
      </c>
      <c r="W13" s="6"/>
      <c r="X13" s="7"/>
      <c r="Y13" s="15"/>
    </row>
    <row r="14" spans="1:25" ht="15" customHeight="1">
      <c r="A14" s="4">
        <v>11</v>
      </c>
      <c r="B14" s="4" t="s">
        <v>1079</v>
      </c>
      <c r="C14" s="5" t="s">
        <v>1078</v>
      </c>
      <c r="D14" s="4" t="s">
        <v>48</v>
      </c>
      <c r="E14" s="5" t="s">
        <v>1067</v>
      </c>
      <c r="F14" s="4" t="s">
        <v>1068</v>
      </c>
      <c r="G14" s="4">
        <f>SUM(I14:X14)</f>
        <v>85</v>
      </c>
      <c r="H14" s="12"/>
      <c r="I14" s="6"/>
      <c r="J14" s="6"/>
      <c r="K14" s="6">
        <v>20</v>
      </c>
      <c r="L14" s="6"/>
      <c r="M14" s="6"/>
      <c r="N14" s="6"/>
      <c r="O14" s="6"/>
      <c r="P14" s="6"/>
      <c r="Q14" s="6"/>
      <c r="R14" s="6"/>
      <c r="S14" s="6">
        <v>65</v>
      </c>
      <c r="T14" s="6"/>
      <c r="U14" s="6"/>
      <c r="V14" s="6"/>
      <c r="W14" s="6"/>
      <c r="X14" s="7"/>
      <c r="Y14" s="15"/>
    </row>
    <row r="15" spans="1:25" ht="15" customHeight="1">
      <c r="A15" s="4">
        <v>11</v>
      </c>
      <c r="B15" s="23" t="s">
        <v>333</v>
      </c>
      <c r="C15" s="5" t="s">
        <v>337</v>
      </c>
      <c r="D15" s="4" t="s">
        <v>48</v>
      </c>
      <c r="E15" s="5" t="s">
        <v>482</v>
      </c>
      <c r="F15" s="4" t="s">
        <v>15</v>
      </c>
      <c r="G15" s="4">
        <f t="shared" si="0"/>
        <v>85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6">
        <v>10</v>
      </c>
      <c r="S15" s="6"/>
      <c r="T15" s="6"/>
      <c r="U15" s="6"/>
      <c r="V15" s="6"/>
      <c r="W15" s="6"/>
      <c r="X15" s="7">
        <v>75</v>
      </c>
      <c r="Y15" s="15"/>
    </row>
    <row r="16" spans="1:25" ht="15" customHeight="1">
      <c r="A16" s="4">
        <v>11</v>
      </c>
      <c r="B16" s="4" t="s">
        <v>674</v>
      </c>
      <c r="C16" s="5" t="s">
        <v>675</v>
      </c>
      <c r="D16" s="4" t="s">
        <v>48</v>
      </c>
      <c r="E16" s="5" t="s">
        <v>492</v>
      </c>
      <c r="F16" s="4" t="s">
        <v>82</v>
      </c>
      <c r="G16" s="4">
        <f>SUM(I16:X16)</f>
        <v>85</v>
      </c>
      <c r="H16" s="12"/>
      <c r="I16" s="6"/>
      <c r="J16" s="6"/>
      <c r="K16" s="6"/>
      <c r="L16" s="6"/>
      <c r="M16" s="6">
        <v>20</v>
      </c>
      <c r="N16" s="6"/>
      <c r="O16" s="6"/>
      <c r="P16" s="6"/>
      <c r="Q16" s="6"/>
      <c r="R16" s="6"/>
      <c r="S16" s="6"/>
      <c r="T16" s="6"/>
      <c r="U16" s="6"/>
      <c r="V16" s="6"/>
      <c r="W16" s="6">
        <v>65</v>
      </c>
      <c r="X16" s="7"/>
      <c r="Y16" s="15"/>
    </row>
    <row r="17" spans="1:25" ht="15" customHeight="1">
      <c r="A17" s="4">
        <v>12</v>
      </c>
      <c r="B17" s="4" t="s">
        <v>930</v>
      </c>
      <c r="C17" s="5" t="s">
        <v>929</v>
      </c>
      <c r="D17" s="4" t="s">
        <v>48</v>
      </c>
      <c r="E17" s="5" t="s">
        <v>481</v>
      </c>
      <c r="F17" s="4" t="s">
        <v>13</v>
      </c>
      <c r="G17" s="4">
        <f t="shared" si="0"/>
        <v>70</v>
      </c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70</v>
      </c>
      <c r="V17" s="6"/>
      <c r="W17" s="6"/>
      <c r="X17" s="7"/>
      <c r="Y17" s="15"/>
    </row>
    <row r="18" spans="1:25" ht="15" customHeight="1">
      <c r="A18" s="4">
        <v>13</v>
      </c>
      <c r="B18" s="4" t="s">
        <v>676</v>
      </c>
      <c r="C18" s="5" t="s">
        <v>677</v>
      </c>
      <c r="D18" s="4" t="s">
        <v>48</v>
      </c>
      <c r="E18" s="5" t="s">
        <v>492</v>
      </c>
      <c r="F18" s="4" t="s">
        <v>82</v>
      </c>
      <c r="G18" s="4">
        <f t="shared" si="0"/>
        <v>67</v>
      </c>
      <c r="H18" s="12"/>
      <c r="I18" s="6"/>
      <c r="J18" s="6"/>
      <c r="K18" s="6"/>
      <c r="L18" s="6"/>
      <c r="M18" s="6">
        <v>12</v>
      </c>
      <c r="N18" s="6"/>
      <c r="O18" s="6"/>
      <c r="P18" s="6"/>
      <c r="Q18" s="6"/>
      <c r="R18" s="6"/>
      <c r="S18" s="6"/>
      <c r="T18" s="6"/>
      <c r="U18" s="6"/>
      <c r="V18" s="6"/>
      <c r="W18" s="6">
        <v>55</v>
      </c>
      <c r="X18" s="7"/>
      <c r="Y18" s="15"/>
    </row>
    <row r="19" spans="1:25" ht="15" customHeight="1">
      <c r="A19" s="4">
        <v>14</v>
      </c>
      <c r="B19" s="4" t="s">
        <v>740</v>
      </c>
      <c r="C19" s="5" t="s">
        <v>739</v>
      </c>
      <c r="D19" s="4" t="s">
        <v>48</v>
      </c>
      <c r="E19" s="5" t="s">
        <v>467</v>
      </c>
      <c r="F19" s="4" t="s">
        <v>18</v>
      </c>
      <c r="G19" s="4">
        <f t="shared" si="0"/>
        <v>63</v>
      </c>
      <c r="H19" s="12"/>
      <c r="I19" s="6"/>
      <c r="J19" s="6"/>
      <c r="K19" s="6"/>
      <c r="L19" s="6"/>
      <c r="M19" s="6"/>
      <c r="N19" s="6"/>
      <c r="O19" s="6"/>
      <c r="P19" s="6"/>
      <c r="Q19" s="6">
        <v>8</v>
      </c>
      <c r="R19" s="6"/>
      <c r="S19" s="6"/>
      <c r="T19" s="6"/>
      <c r="U19" s="6"/>
      <c r="V19" s="6">
        <v>55</v>
      </c>
      <c r="W19" s="6"/>
      <c r="X19" s="7"/>
      <c r="Y19" s="15"/>
    </row>
    <row r="20" spans="1:25" ht="15" customHeight="1">
      <c r="A20" s="4">
        <v>15</v>
      </c>
      <c r="B20" s="4" t="s">
        <v>744</v>
      </c>
      <c r="C20" s="5" t="s">
        <v>743</v>
      </c>
      <c r="D20" s="4" t="s">
        <v>48</v>
      </c>
      <c r="E20" s="5" t="s">
        <v>725</v>
      </c>
      <c r="F20" s="4" t="s">
        <v>18</v>
      </c>
      <c r="G20" s="4">
        <f>SUM(I20:X20)</f>
        <v>50</v>
      </c>
      <c r="H20" s="12"/>
      <c r="I20" s="6"/>
      <c r="J20" s="6"/>
      <c r="K20" s="6"/>
      <c r="L20" s="6"/>
      <c r="M20" s="6"/>
      <c r="N20" s="6"/>
      <c r="O20" s="6"/>
      <c r="P20" s="6"/>
      <c r="Q20" s="6">
        <v>10</v>
      </c>
      <c r="R20" s="6"/>
      <c r="S20" s="6"/>
      <c r="T20" s="6"/>
      <c r="U20" s="6"/>
      <c r="V20" s="6">
        <v>40</v>
      </c>
      <c r="W20" s="6"/>
      <c r="X20" s="7"/>
      <c r="Y20" s="15"/>
    </row>
    <row r="21" spans="1:25" ht="15" customHeight="1">
      <c r="A21" s="4">
        <v>15</v>
      </c>
      <c r="B21" s="4" t="s">
        <v>335</v>
      </c>
      <c r="C21" s="5" t="s">
        <v>342</v>
      </c>
      <c r="D21" s="4" t="s">
        <v>48</v>
      </c>
      <c r="E21" s="5" t="s">
        <v>523</v>
      </c>
      <c r="F21" s="4" t="s">
        <v>15</v>
      </c>
      <c r="G21" s="4">
        <f t="shared" si="0"/>
        <v>50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50</v>
      </c>
      <c r="V21" s="6"/>
      <c r="W21" s="6"/>
      <c r="X21" s="7"/>
      <c r="Y21" s="15"/>
    </row>
    <row r="22" spans="1:25" ht="15" customHeight="1">
      <c r="A22" s="55">
        <v>16</v>
      </c>
      <c r="B22" s="55" t="s">
        <v>1052</v>
      </c>
      <c r="C22" s="56" t="s">
        <v>1051</v>
      </c>
      <c r="D22" s="55" t="s">
        <v>48</v>
      </c>
      <c r="E22" s="56" t="s">
        <v>660</v>
      </c>
      <c r="F22" s="55" t="s">
        <v>70</v>
      </c>
      <c r="G22" s="4">
        <f>SUM(I22:X22)</f>
        <v>46</v>
      </c>
      <c r="H22" s="12"/>
      <c r="I22" s="6"/>
      <c r="J22" s="6"/>
      <c r="K22" s="6"/>
      <c r="L22" s="6"/>
      <c r="M22" s="6"/>
      <c r="N22" s="6">
        <v>16</v>
      </c>
      <c r="O22" s="6"/>
      <c r="P22" s="6"/>
      <c r="Q22" s="6"/>
      <c r="R22" s="6"/>
      <c r="S22" s="6"/>
      <c r="T22" s="6">
        <v>30</v>
      </c>
      <c r="U22" s="6"/>
      <c r="V22" s="6"/>
      <c r="W22" s="6"/>
      <c r="X22" s="7"/>
      <c r="Y22" s="15"/>
    </row>
    <row r="23" spans="1:25" ht="15" customHeight="1">
      <c r="A23" s="4">
        <v>16</v>
      </c>
      <c r="B23" s="4" t="s">
        <v>742</v>
      </c>
      <c r="C23" s="5" t="s">
        <v>741</v>
      </c>
      <c r="D23" s="4" t="s">
        <v>48</v>
      </c>
      <c r="E23" s="5" t="s">
        <v>467</v>
      </c>
      <c r="F23" s="4" t="s">
        <v>18</v>
      </c>
      <c r="G23" s="4">
        <f t="shared" si="0"/>
        <v>45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v>45</v>
      </c>
      <c r="W23" s="6"/>
      <c r="X23" s="7"/>
      <c r="Y23" s="15"/>
    </row>
    <row r="24" spans="1:25" ht="15" customHeight="1">
      <c r="A24" s="4">
        <v>18</v>
      </c>
      <c r="B24" s="4" t="s">
        <v>335</v>
      </c>
      <c r="C24" s="5" t="s">
        <v>342</v>
      </c>
      <c r="D24" s="4" t="s">
        <v>48</v>
      </c>
      <c r="E24" s="5" t="s">
        <v>523</v>
      </c>
      <c r="F24" s="4" t="s">
        <v>15</v>
      </c>
      <c r="G24" s="4">
        <f t="shared" si="0"/>
        <v>35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>
        <v>35</v>
      </c>
      <c r="Y24" s="15"/>
    </row>
    <row r="25" spans="1:25" ht="15" customHeight="1">
      <c r="A25" s="4">
        <v>18</v>
      </c>
      <c r="B25" s="4" t="s">
        <v>1049</v>
      </c>
      <c r="C25" s="5" t="s">
        <v>1048</v>
      </c>
      <c r="D25" s="4" t="s">
        <v>48</v>
      </c>
      <c r="E25" s="5" t="s">
        <v>1050</v>
      </c>
      <c r="F25" s="4" t="s">
        <v>70</v>
      </c>
      <c r="G25" s="4">
        <f t="shared" si="0"/>
        <v>35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35</v>
      </c>
      <c r="U25" s="6"/>
      <c r="V25" s="6"/>
      <c r="W25" s="6"/>
      <c r="X25" s="7"/>
      <c r="Y25" s="15"/>
    </row>
    <row r="26" spans="1:25" ht="15" customHeight="1">
      <c r="A26" s="55">
        <v>19</v>
      </c>
      <c r="B26" s="55" t="s">
        <v>336</v>
      </c>
      <c r="C26" s="56" t="s">
        <v>343</v>
      </c>
      <c r="D26" s="55" t="s">
        <v>48</v>
      </c>
      <c r="E26" s="56" t="s">
        <v>465</v>
      </c>
      <c r="F26" s="55" t="s">
        <v>15</v>
      </c>
      <c r="G26" s="4">
        <f>SUM(I26:X26)</f>
        <v>33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6">
        <v>8</v>
      </c>
      <c r="S26" s="6"/>
      <c r="T26" s="6"/>
      <c r="U26" s="6"/>
      <c r="V26" s="6"/>
      <c r="W26" s="6"/>
      <c r="X26" s="7">
        <v>25</v>
      </c>
      <c r="Y26" s="15"/>
    </row>
    <row r="27" spans="1:25" ht="15" customHeight="1">
      <c r="A27" s="4">
        <v>20</v>
      </c>
      <c r="B27" s="4" t="s">
        <v>746</v>
      </c>
      <c r="C27" s="5" t="s">
        <v>745</v>
      </c>
      <c r="D27" s="4" t="s">
        <v>48</v>
      </c>
      <c r="E27" s="5" t="s">
        <v>725</v>
      </c>
      <c r="F27" s="4" t="s">
        <v>18</v>
      </c>
      <c r="G27" s="4">
        <f t="shared" si="0"/>
        <v>30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30</v>
      </c>
      <c r="W27" s="6"/>
      <c r="X27" s="7"/>
      <c r="Y27" s="15"/>
    </row>
    <row r="28" spans="1:25" ht="15" customHeight="1">
      <c r="A28" s="55">
        <v>21</v>
      </c>
      <c r="B28" s="58" t="s">
        <v>1439</v>
      </c>
      <c r="C28" s="47" t="s">
        <v>1440</v>
      </c>
      <c r="D28" s="55" t="s">
        <v>48</v>
      </c>
      <c r="E28" s="57" t="s">
        <v>538</v>
      </c>
      <c r="F28" s="55"/>
      <c r="G28" s="55">
        <f>SUM(I28:X28)</f>
        <v>20</v>
      </c>
      <c r="H28" s="12"/>
      <c r="I28" s="6"/>
      <c r="J28" s="6"/>
      <c r="K28" s="6"/>
      <c r="L28" s="6">
        <v>20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/>
      <c r="Y28" s="15"/>
    </row>
    <row r="29" spans="1:25" ht="15" customHeight="1">
      <c r="A29" s="4">
        <v>22</v>
      </c>
      <c r="B29" s="58" t="s">
        <v>1541</v>
      </c>
      <c r="C29" s="47" t="s">
        <v>1542</v>
      </c>
      <c r="D29" s="55" t="s">
        <v>48</v>
      </c>
      <c r="E29" s="57" t="s">
        <v>736</v>
      </c>
      <c r="F29" s="55" t="s">
        <v>76</v>
      </c>
      <c r="G29" s="55">
        <f>SUM(I29:X29)</f>
        <v>16</v>
      </c>
      <c r="H29" s="12"/>
      <c r="I29" s="6"/>
      <c r="J29" s="6">
        <v>16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/>
      <c r="Y29" s="15"/>
    </row>
    <row r="30" spans="1:25" ht="15" customHeight="1">
      <c r="A30" s="4">
        <v>22</v>
      </c>
      <c r="B30" s="58" t="s">
        <v>1407</v>
      </c>
      <c r="C30" s="47" t="s">
        <v>1408</v>
      </c>
      <c r="D30" s="55" t="s">
        <v>48</v>
      </c>
      <c r="E30" s="57" t="s">
        <v>468</v>
      </c>
      <c r="F30" s="55" t="s">
        <v>15</v>
      </c>
      <c r="G30" s="55">
        <f>SUM(I30:X30)</f>
        <v>16</v>
      </c>
      <c r="H30" s="93"/>
      <c r="I30" s="42"/>
      <c r="J30" s="42"/>
      <c r="K30" s="42"/>
      <c r="L30" s="42"/>
      <c r="M30" s="42"/>
      <c r="N30" s="42"/>
      <c r="O30" s="42"/>
      <c r="P30" s="42"/>
      <c r="Q30" s="42"/>
      <c r="R30" s="42">
        <v>16</v>
      </c>
      <c r="S30" s="42"/>
      <c r="T30" s="42"/>
      <c r="U30" s="6"/>
      <c r="V30" s="6"/>
      <c r="W30" s="6"/>
      <c r="X30" s="7"/>
      <c r="Y30" s="15"/>
    </row>
    <row r="31" spans="1:25" ht="15" customHeight="1">
      <c r="A31" s="55">
        <v>23</v>
      </c>
      <c r="B31" s="58" t="s">
        <v>1342</v>
      </c>
      <c r="C31" s="47" t="s">
        <v>1343</v>
      </c>
      <c r="D31" s="55" t="s">
        <v>48</v>
      </c>
      <c r="E31" s="57" t="s">
        <v>498</v>
      </c>
      <c r="F31" s="55" t="s">
        <v>15</v>
      </c>
      <c r="G31" s="55">
        <f>SUM(I31:X31)</f>
        <v>12</v>
      </c>
      <c r="H31" s="93"/>
      <c r="I31" s="42"/>
      <c r="J31" s="42"/>
      <c r="K31" s="42"/>
      <c r="L31" s="42"/>
      <c r="M31" s="42"/>
      <c r="N31" s="42"/>
      <c r="O31" s="42"/>
      <c r="P31" s="42"/>
      <c r="Q31" s="42"/>
      <c r="R31" s="42">
        <v>12</v>
      </c>
      <c r="S31" s="42"/>
      <c r="T31" s="42"/>
      <c r="U31" s="6"/>
      <c r="V31" s="6"/>
      <c r="W31" s="6"/>
      <c r="X31" s="7"/>
      <c r="Y31" s="15"/>
    </row>
    <row r="32" spans="1:25" ht="15" customHeight="1">
      <c r="A32" s="55">
        <v>23</v>
      </c>
      <c r="B32" s="58" t="s">
        <v>1210</v>
      </c>
      <c r="C32" s="47" t="s">
        <v>1211</v>
      </c>
      <c r="D32" s="55" t="s">
        <v>48</v>
      </c>
      <c r="E32" s="57" t="s">
        <v>799</v>
      </c>
      <c r="F32" s="55" t="s">
        <v>18</v>
      </c>
      <c r="G32" s="55">
        <f aca="true" t="shared" si="1" ref="G32:G39">SUM(I32:X32)</f>
        <v>12</v>
      </c>
      <c r="H32" s="93"/>
      <c r="I32" s="42"/>
      <c r="J32" s="42"/>
      <c r="K32" s="42"/>
      <c r="L32" s="42"/>
      <c r="M32" s="42"/>
      <c r="N32" s="42"/>
      <c r="O32" s="42"/>
      <c r="P32" s="42"/>
      <c r="Q32" s="42">
        <v>12</v>
      </c>
      <c r="R32" s="42"/>
      <c r="S32" s="42"/>
      <c r="T32" s="42"/>
      <c r="U32" s="6"/>
      <c r="V32" s="6"/>
      <c r="W32" s="6"/>
      <c r="X32" s="7"/>
      <c r="Y32" s="15"/>
    </row>
    <row r="33" spans="1:25" ht="15" customHeight="1">
      <c r="A33" s="55">
        <v>23</v>
      </c>
      <c r="B33" s="58" t="s">
        <v>1337</v>
      </c>
      <c r="C33" s="47" t="s">
        <v>1338</v>
      </c>
      <c r="D33" s="55" t="s">
        <v>48</v>
      </c>
      <c r="E33" s="57" t="s">
        <v>1339</v>
      </c>
      <c r="F33" s="55" t="s">
        <v>70</v>
      </c>
      <c r="G33" s="55">
        <f>SUM(I33:X33)</f>
        <v>12</v>
      </c>
      <c r="H33" s="93"/>
      <c r="I33" s="42"/>
      <c r="J33" s="42"/>
      <c r="K33" s="42"/>
      <c r="L33" s="42"/>
      <c r="M33" s="42"/>
      <c r="N33" s="42">
        <v>12</v>
      </c>
      <c r="O33" s="42"/>
      <c r="P33" s="42"/>
      <c r="Q33" s="42"/>
      <c r="R33" s="42"/>
      <c r="S33" s="42"/>
      <c r="T33" s="42"/>
      <c r="U33" s="6"/>
      <c r="V33" s="6"/>
      <c r="W33" s="6"/>
      <c r="X33" s="7"/>
      <c r="Y33" s="15"/>
    </row>
    <row r="34" spans="1:25" ht="15" customHeight="1">
      <c r="A34" s="55">
        <v>24</v>
      </c>
      <c r="B34" s="58" t="s">
        <v>1340</v>
      </c>
      <c r="C34" s="47" t="s">
        <v>1341</v>
      </c>
      <c r="D34" s="55" t="s">
        <v>48</v>
      </c>
      <c r="E34" s="57" t="s">
        <v>522</v>
      </c>
      <c r="F34" s="55" t="s">
        <v>70</v>
      </c>
      <c r="G34" s="55">
        <f>SUM(I34:X34)</f>
        <v>10</v>
      </c>
      <c r="H34" s="93"/>
      <c r="I34" s="42"/>
      <c r="J34" s="42"/>
      <c r="K34" s="42"/>
      <c r="L34" s="42"/>
      <c r="M34" s="42"/>
      <c r="N34" s="42">
        <v>10</v>
      </c>
      <c r="O34" s="42"/>
      <c r="P34" s="42"/>
      <c r="Q34" s="42"/>
      <c r="R34" s="42"/>
      <c r="S34" s="42"/>
      <c r="T34" s="42"/>
      <c r="U34" s="6"/>
      <c r="V34" s="6"/>
      <c r="W34" s="6"/>
      <c r="X34" s="7"/>
      <c r="Y34" s="15"/>
    </row>
    <row r="35" spans="1:25" ht="15" customHeight="1">
      <c r="A35" s="55">
        <v>25</v>
      </c>
      <c r="B35" s="58" t="s">
        <v>1342</v>
      </c>
      <c r="C35" s="47" t="s">
        <v>1343</v>
      </c>
      <c r="D35" s="55" t="s">
        <v>48</v>
      </c>
      <c r="E35" s="57" t="s">
        <v>498</v>
      </c>
      <c r="F35" s="55" t="s">
        <v>15</v>
      </c>
      <c r="G35" s="55">
        <f>SUM(I35:X35)</f>
        <v>8</v>
      </c>
      <c r="H35" s="93"/>
      <c r="I35" s="42"/>
      <c r="J35" s="42"/>
      <c r="K35" s="42"/>
      <c r="L35" s="42"/>
      <c r="M35" s="42"/>
      <c r="N35" s="42">
        <v>8</v>
      </c>
      <c r="O35" s="42"/>
      <c r="P35" s="42"/>
      <c r="Q35" s="42"/>
      <c r="R35" s="42"/>
      <c r="S35" s="42"/>
      <c r="T35" s="42"/>
      <c r="U35" s="6"/>
      <c r="V35" s="6"/>
      <c r="W35" s="6"/>
      <c r="X35" s="7"/>
      <c r="Y35" s="15"/>
    </row>
    <row r="36" spans="1:25" ht="15" customHeight="1">
      <c r="A36" s="55">
        <v>26</v>
      </c>
      <c r="B36" s="58" t="s">
        <v>1212</v>
      </c>
      <c r="C36" s="47" t="s">
        <v>1213</v>
      </c>
      <c r="D36" s="55" t="s">
        <v>48</v>
      </c>
      <c r="E36" s="57" t="s">
        <v>725</v>
      </c>
      <c r="F36" s="55" t="s">
        <v>18</v>
      </c>
      <c r="G36" s="55">
        <f t="shared" si="1"/>
        <v>6</v>
      </c>
      <c r="H36" s="93"/>
      <c r="I36" s="42"/>
      <c r="J36" s="42"/>
      <c r="K36" s="42"/>
      <c r="L36" s="42"/>
      <c r="M36" s="42"/>
      <c r="N36" s="42"/>
      <c r="O36" s="42"/>
      <c r="P36" s="42"/>
      <c r="Q36" s="42">
        <v>6</v>
      </c>
      <c r="R36" s="42"/>
      <c r="S36" s="42"/>
      <c r="T36" s="42"/>
      <c r="U36" s="6"/>
      <c r="V36" s="6"/>
      <c r="W36" s="6"/>
      <c r="X36" s="7"/>
      <c r="Y36" s="15"/>
    </row>
    <row r="37" spans="1:25" s="90" customFormat="1" ht="15" customHeight="1">
      <c r="A37" s="55">
        <v>27</v>
      </c>
      <c r="B37" s="58" t="s">
        <v>1374</v>
      </c>
      <c r="C37" s="47" t="s">
        <v>1615</v>
      </c>
      <c r="D37" s="55" t="s">
        <v>48</v>
      </c>
      <c r="E37" s="57" t="s">
        <v>523</v>
      </c>
      <c r="F37" s="55" t="s">
        <v>15</v>
      </c>
      <c r="G37" s="55">
        <f t="shared" si="1"/>
        <v>6</v>
      </c>
      <c r="H37" s="93"/>
      <c r="I37" s="42"/>
      <c r="J37" s="42"/>
      <c r="K37" s="42"/>
      <c r="L37" s="42"/>
      <c r="M37" s="42"/>
      <c r="N37" s="42"/>
      <c r="O37" s="42"/>
      <c r="P37" s="42"/>
      <c r="Q37" s="42"/>
      <c r="R37" s="42">
        <v>6</v>
      </c>
      <c r="S37" s="42"/>
      <c r="T37" s="42"/>
      <c r="U37" s="88"/>
      <c r="V37" s="88"/>
      <c r="W37" s="88"/>
      <c r="X37" s="87"/>
      <c r="Y37" s="89"/>
    </row>
    <row r="38" spans="1:25" s="90" customFormat="1" ht="15" customHeight="1">
      <c r="A38" s="55">
        <v>28</v>
      </c>
      <c r="B38" s="58" t="s">
        <v>1616</v>
      </c>
      <c r="C38" s="47" t="s">
        <v>1617</v>
      </c>
      <c r="D38" s="55" t="s">
        <v>48</v>
      </c>
      <c r="E38" s="57" t="s">
        <v>536</v>
      </c>
      <c r="F38" s="55" t="s">
        <v>15</v>
      </c>
      <c r="G38" s="55">
        <f t="shared" si="1"/>
        <v>4</v>
      </c>
      <c r="H38" s="93"/>
      <c r="I38" s="42"/>
      <c r="J38" s="42"/>
      <c r="K38" s="42"/>
      <c r="L38" s="42"/>
      <c r="M38" s="42"/>
      <c r="N38" s="42"/>
      <c r="O38" s="42"/>
      <c r="P38" s="42"/>
      <c r="Q38" s="42"/>
      <c r="R38" s="42">
        <v>4</v>
      </c>
      <c r="S38" s="42"/>
      <c r="T38" s="42"/>
      <c r="U38" s="88"/>
      <c r="V38" s="88"/>
      <c r="W38" s="88"/>
      <c r="X38" s="87"/>
      <c r="Y38" s="89"/>
    </row>
    <row r="39" spans="1:25" ht="15" customHeight="1">
      <c r="A39" s="55">
        <v>28</v>
      </c>
      <c r="B39" s="58" t="s">
        <v>1214</v>
      </c>
      <c r="C39" s="47" t="s">
        <v>1215</v>
      </c>
      <c r="D39" s="55" t="s">
        <v>48</v>
      </c>
      <c r="E39" s="57" t="s">
        <v>899</v>
      </c>
      <c r="F39" s="55" t="s">
        <v>18</v>
      </c>
      <c r="G39" s="55">
        <f t="shared" si="1"/>
        <v>4</v>
      </c>
      <c r="H39" s="93"/>
      <c r="I39" s="42"/>
      <c r="J39" s="42"/>
      <c r="K39" s="42"/>
      <c r="L39" s="42"/>
      <c r="M39" s="42"/>
      <c r="N39" s="42"/>
      <c r="O39" s="42"/>
      <c r="P39" s="42"/>
      <c r="Q39" s="42">
        <v>4</v>
      </c>
      <c r="R39" s="42"/>
      <c r="S39" s="42"/>
      <c r="T39" s="42"/>
      <c r="U39" s="6"/>
      <c r="V39" s="6"/>
      <c r="W39" s="6"/>
      <c r="X39" s="7"/>
      <c r="Y39" s="15"/>
    </row>
    <row r="40" spans="1:25" ht="15" customHeight="1">
      <c r="A40" s="55">
        <v>30</v>
      </c>
      <c r="B40" s="58" t="s">
        <v>1216</v>
      </c>
      <c r="C40" s="47" t="s">
        <v>1217</v>
      </c>
      <c r="D40" s="55" t="s">
        <v>48</v>
      </c>
      <c r="E40" s="57" t="s">
        <v>467</v>
      </c>
      <c r="F40" s="55" t="s">
        <v>18</v>
      </c>
      <c r="G40" s="55">
        <f>SUM(I40:X40)</f>
        <v>2</v>
      </c>
      <c r="H40" s="93"/>
      <c r="I40" s="42"/>
      <c r="J40" s="42"/>
      <c r="K40" s="42"/>
      <c r="L40" s="42"/>
      <c r="M40" s="42"/>
      <c r="N40" s="42"/>
      <c r="O40" s="42"/>
      <c r="P40" s="42"/>
      <c r="Q40" s="42">
        <v>2</v>
      </c>
      <c r="R40" s="42"/>
      <c r="S40" s="42"/>
      <c r="T40" s="42"/>
      <c r="U40" s="6"/>
      <c r="V40" s="6"/>
      <c r="W40" s="6"/>
      <c r="X40" s="7"/>
      <c r="Y40" s="15"/>
    </row>
    <row r="41" spans="1:25" ht="15" customHeight="1">
      <c r="A41" s="55">
        <v>30</v>
      </c>
      <c r="B41" s="58" t="s">
        <v>1409</v>
      </c>
      <c r="C41" s="47" t="s">
        <v>1448</v>
      </c>
      <c r="D41" s="55" t="s">
        <v>48</v>
      </c>
      <c r="E41" s="57" t="s">
        <v>1373</v>
      </c>
      <c r="F41" s="55" t="s">
        <v>15</v>
      </c>
      <c r="G41" s="55">
        <f>SUM(I41:X41)</f>
        <v>2</v>
      </c>
      <c r="H41" s="93"/>
      <c r="I41" s="42"/>
      <c r="J41" s="42"/>
      <c r="K41" s="42"/>
      <c r="L41" s="42"/>
      <c r="M41" s="42"/>
      <c r="N41" s="42"/>
      <c r="O41" s="42"/>
      <c r="P41" s="42"/>
      <c r="Q41" s="42"/>
      <c r="R41" s="42">
        <v>2</v>
      </c>
      <c r="S41" s="42"/>
      <c r="T41" s="42"/>
      <c r="U41" s="6"/>
      <c r="V41" s="6"/>
      <c r="W41" s="6"/>
      <c r="X41" s="7"/>
      <c r="Y41" s="15"/>
    </row>
    <row r="42" spans="1:25" ht="15" customHeight="1">
      <c r="A42" s="55"/>
      <c r="B42" s="58"/>
      <c r="C42" s="47"/>
      <c r="D42" s="55"/>
      <c r="E42" s="57"/>
      <c r="F42" s="55"/>
      <c r="G42" s="55"/>
      <c r="H42" s="93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6"/>
      <c r="V42" s="6"/>
      <c r="W42" s="6"/>
      <c r="X42" s="7"/>
      <c r="Y42" s="15"/>
    </row>
    <row r="43" spans="1:25" ht="4.5" customHeight="1">
      <c r="A43" s="17"/>
      <c r="B43" s="18"/>
      <c r="C43" s="13"/>
      <c r="D43" s="13"/>
      <c r="E43" s="13"/>
      <c r="F43" s="19"/>
      <c r="G43" s="18"/>
      <c r="H43" s="1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16"/>
    </row>
    <row r="44" ht="4.5" customHeight="1">
      <c r="G44" s="2"/>
    </row>
  </sheetData>
  <sheetProtection/>
  <mergeCells count="20">
    <mergeCell ref="K1:K2"/>
    <mergeCell ref="Y1:Y2"/>
    <mergeCell ref="W1:W2"/>
    <mergeCell ref="X1:X2"/>
    <mergeCell ref="A2:G2"/>
    <mergeCell ref="V1:V2"/>
    <mergeCell ref="U1:U2"/>
    <mergeCell ref="A1:G1"/>
    <mergeCell ref="H1:H2"/>
    <mergeCell ref="I1:I2"/>
    <mergeCell ref="T1:T2"/>
    <mergeCell ref="J1:J2"/>
    <mergeCell ref="N1:N2"/>
    <mergeCell ref="L1:L2"/>
    <mergeCell ref="M1:M2"/>
    <mergeCell ref="S1:S2"/>
    <mergeCell ref="R1:R2"/>
    <mergeCell ref="Q1:Q2"/>
    <mergeCell ref="P1:P2"/>
    <mergeCell ref="O1:O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31"/>
  <sheetViews>
    <sheetView zoomScale="80" zoomScaleNormal="80" zoomScalePageLayoutView="0" workbookViewId="0" topLeftCell="A2">
      <selection activeCell="O17" sqref="O1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customWidth="1"/>
    <col min="4" max="4" width="12.421875" style="0" customWidth="1"/>
    <col min="5" max="5" width="40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5.57421875" style="9" customWidth="1"/>
    <col min="10" max="11" width="5.57421875" style="9" hidden="1" customWidth="1"/>
    <col min="12" max="20" width="5.57421875" style="9" customWidth="1"/>
    <col min="21" max="21" width="5.57421875" style="10" customWidth="1"/>
    <col min="22" max="22" width="0.85546875" style="8" customWidth="1"/>
  </cols>
  <sheetData>
    <row r="1" spans="1:22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97"/>
      <c r="L1" s="104" t="s">
        <v>1493</v>
      </c>
      <c r="M1" s="104" t="s">
        <v>1458</v>
      </c>
      <c r="N1" s="104" t="s">
        <v>1304</v>
      </c>
      <c r="O1" s="104" t="s">
        <v>1293</v>
      </c>
      <c r="P1" s="104" t="s">
        <v>1190</v>
      </c>
      <c r="Q1" s="104" t="s">
        <v>1136</v>
      </c>
      <c r="R1" s="97" t="s">
        <v>1053</v>
      </c>
      <c r="S1" s="97" t="s">
        <v>885</v>
      </c>
      <c r="T1" s="97" t="s">
        <v>689</v>
      </c>
      <c r="U1" s="97" t="s">
        <v>517</v>
      </c>
      <c r="V1" s="96"/>
    </row>
    <row r="2" spans="1:22" s="3" customFormat="1" ht="69.75" customHeight="1">
      <c r="A2" s="98" t="s">
        <v>86</v>
      </c>
      <c r="B2" s="99"/>
      <c r="C2" s="99"/>
      <c r="D2" s="99"/>
      <c r="E2" s="99"/>
      <c r="F2" s="99"/>
      <c r="G2" s="100"/>
      <c r="H2" s="96"/>
      <c r="I2" s="97"/>
      <c r="J2" s="97"/>
      <c r="K2" s="97"/>
      <c r="L2" s="105"/>
      <c r="M2" s="105"/>
      <c r="N2" s="105"/>
      <c r="O2" s="105"/>
      <c r="P2" s="105"/>
      <c r="Q2" s="105"/>
      <c r="R2" s="97"/>
      <c r="S2" s="97"/>
      <c r="T2" s="97"/>
      <c r="U2" s="97"/>
      <c r="V2" s="96"/>
    </row>
    <row r="3" spans="1:22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2"/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1137</v>
      </c>
      <c r="Q3" s="24" t="s">
        <v>1137</v>
      </c>
      <c r="R3" s="24" t="s">
        <v>690</v>
      </c>
      <c r="S3" s="24" t="s">
        <v>861</v>
      </c>
      <c r="T3" s="24" t="s">
        <v>690</v>
      </c>
      <c r="U3" s="26" t="s">
        <v>457</v>
      </c>
      <c r="V3" s="14"/>
    </row>
    <row r="4" spans="1:22" ht="15" customHeight="1">
      <c r="A4" s="4">
        <v>1</v>
      </c>
      <c r="B4" s="4" t="s">
        <v>84</v>
      </c>
      <c r="C4" s="5" t="s">
        <v>348</v>
      </c>
      <c r="D4" s="4" t="s">
        <v>25</v>
      </c>
      <c r="E4" s="5" t="s">
        <v>482</v>
      </c>
      <c r="F4" s="4" t="s">
        <v>15</v>
      </c>
      <c r="G4" s="4">
        <f aca="true" t="shared" si="0" ref="G4:G22">SUM(I4:U4)</f>
        <v>235</v>
      </c>
      <c r="H4" s="12"/>
      <c r="I4" s="6"/>
      <c r="J4" s="6"/>
      <c r="K4" s="6"/>
      <c r="L4" s="6"/>
      <c r="M4" s="6"/>
      <c r="N4" s="6"/>
      <c r="O4" s="6"/>
      <c r="P4" s="6"/>
      <c r="Q4" s="6">
        <v>20</v>
      </c>
      <c r="R4" s="6"/>
      <c r="S4" s="6">
        <v>150</v>
      </c>
      <c r="T4" s="6"/>
      <c r="U4" s="7">
        <v>65</v>
      </c>
      <c r="V4" s="15"/>
    </row>
    <row r="5" spans="1:22" ht="15" customHeight="1">
      <c r="A5" s="4">
        <v>2</v>
      </c>
      <c r="B5" s="4" t="s">
        <v>750</v>
      </c>
      <c r="C5" s="5" t="s">
        <v>749</v>
      </c>
      <c r="D5" s="4" t="s">
        <v>25</v>
      </c>
      <c r="E5" s="5" t="s">
        <v>718</v>
      </c>
      <c r="F5" s="4" t="s">
        <v>18</v>
      </c>
      <c r="G5" s="4">
        <f t="shared" si="0"/>
        <v>190</v>
      </c>
      <c r="H5" s="12"/>
      <c r="I5" s="6"/>
      <c r="J5" s="6"/>
      <c r="K5" s="6"/>
      <c r="L5" s="6"/>
      <c r="M5" s="6"/>
      <c r="N5" s="6"/>
      <c r="O5" s="6"/>
      <c r="P5" s="6">
        <v>20</v>
      </c>
      <c r="Q5" s="6"/>
      <c r="R5" s="6"/>
      <c r="S5" s="6">
        <v>80</v>
      </c>
      <c r="T5" s="6">
        <v>90</v>
      </c>
      <c r="U5" s="7"/>
      <c r="V5" s="15"/>
    </row>
    <row r="6" spans="1:22" ht="15" customHeight="1">
      <c r="A6" s="4">
        <v>3</v>
      </c>
      <c r="B6" s="4" t="s">
        <v>748</v>
      </c>
      <c r="C6" s="5" t="s">
        <v>747</v>
      </c>
      <c r="D6" s="4" t="s">
        <v>25</v>
      </c>
      <c r="E6" s="5" t="s">
        <v>467</v>
      </c>
      <c r="F6" s="4" t="s">
        <v>18</v>
      </c>
      <c r="G6" s="4">
        <f t="shared" si="0"/>
        <v>170</v>
      </c>
      <c r="H6" s="12"/>
      <c r="I6" s="6"/>
      <c r="J6" s="6"/>
      <c r="K6" s="6"/>
      <c r="L6" s="6"/>
      <c r="M6" s="6"/>
      <c r="N6" s="6"/>
      <c r="O6" s="6"/>
      <c r="P6" s="6">
        <v>10</v>
      </c>
      <c r="Q6" s="6"/>
      <c r="R6" s="6"/>
      <c r="S6" s="6">
        <v>60</v>
      </c>
      <c r="T6" s="6">
        <v>100</v>
      </c>
      <c r="U6" s="7"/>
      <c r="V6" s="15"/>
    </row>
    <row r="7" spans="1:22" ht="15" customHeight="1">
      <c r="A7" s="4">
        <v>4</v>
      </c>
      <c r="B7" s="4" t="s">
        <v>89</v>
      </c>
      <c r="C7" s="5" t="s">
        <v>352</v>
      </c>
      <c r="D7" s="4" t="s">
        <v>25</v>
      </c>
      <c r="E7" s="5" t="s">
        <v>523</v>
      </c>
      <c r="F7" s="4" t="s">
        <v>15</v>
      </c>
      <c r="G7" s="4">
        <f t="shared" si="0"/>
        <v>153</v>
      </c>
      <c r="H7" s="12"/>
      <c r="I7" s="6"/>
      <c r="J7" s="6"/>
      <c r="K7" s="6"/>
      <c r="L7" s="6"/>
      <c r="M7" s="6"/>
      <c r="N7" s="6"/>
      <c r="O7" s="6"/>
      <c r="P7" s="6"/>
      <c r="Q7" s="6">
        <v>8</v>
      </c>
      <c r="R7" s="6"/>
      <c r="S7" s="6">
        <v>110</v>
      </c>
      <c r="T7" s="6"/>
      <c r="U7" s="7">
        <v>35</v>
      </c>
      <c r="V7" s="15"/>
    </row>
    <row r="8" spans="1:22" ht="15" customHeight="1">
      <c r="A8" s="4">
        <v>5</v>
      </c>
      <c r="B8" s="4" t="s">
        <v>90</v>
      </c>
      <c r="C8" s="5" t="s">
        <v>351</v>
      </c>
      <c r="D8" s="4" t="s">
        <v>25</v>
      </c>
      <c r="E8" s="5" t="s">
        <v>466</v>
      </c>
      <c r="F8" s="4" t="s">
        <v>15</v>
      </c>
      <c r="G8" s="4">
        <f t="shared" si="0"/>
        <v>146</v>
      </c>
      <c r="H8" s="12"/>
      <c r="I8" s="6"/>
      <c r="J8" s="6"/>
      <c r="K8" s="6"/>
      <c r="L8" s="6"/>
      <c r="M8" s="6"/>
      <c r="N8" s="6"/>
      <c r="O8" s="6"/>
      <c r="P8" s="6"/>
      <c r="Q8" s="6">
        <v>16</v>
      </c>
      <c r="R8" s="6"/>
      <c r="S8" s="6">
        <v>90</v>
      </c>
      <c r="T8" s="6"/>
      <c r="U8" s="7">
        <v>40</v>
      </c>
      <c r="V8" s="15"/>
    </row>
    <row r="9" spans="1:22" ht="15" customHeight="1">
      <c r="A9" s="4">
        <v>6</v>
      </c>
      <c r="B9" s="4" t="s">
        <v>932</v>
      </c>
      <c r="C9" s="5" t="s">
        <v>931</v>
      </c>
      <c r="D9" s="4" t="s">
        <v>25</v>
      </c>
      <c r="E9" s="5" t="s">
        <v>933</v>
      </c>
      <c r="F9" s="4" t="s">
        <v>13</v>
      </c>
      <c r="G9" s="4">
        <f t="shared" si="0"/>
        <v>142</v>
      </c>
      <c r="H9" s="12"/>
      <c r="I9" s="6"/>
      <c r="J9" s="6"/>
      <c r="K9" s="6"/>
      <c r="L9" s="6"/>
      <c r="M9" s="6"/>
      <c r="N9" s="6"/>
      <c r="O9" s="6"/>
      <c r="P9" s="6"/>
      <c r="Q9" s="6">
        <v>12</v>
      </c>
      <c r="R9" s="6"/>
      <c r="S9" s="6">
        <v>130</v>
      </c>
      <c r="T9" s="6"/>
      <c r="U9" s="7"/>
      <c r="V9" s="15"/>
    </row>
    <row r="10" spans="1:22" s="8" customFormat="1" ht="15" customHeight="1">
      <c r="A10" s="4">
        <v>7</v>
      </c>
      <c r="B10" s="4" t="s">
        <v>1131</v>
      </c>
      <c r="C10" s="5" t="s">
        <v>1130</v>
      </c>
      <c r="D10" s="4" t="s">
        <v>25</v>
      </c>
      <c r="E10" s="5" t="s">
        <v>1067</v>
      </c>
      <c r="F10" s="4" t="s">
        <v>1068</v>
      </c>
      <c r="G10" s="4">
        <f t="shared" si="0"/>
        <v>120</v>
      </c>
      <c r="H10" s="12"/>
      <c r="I10" s="6"/>
      <c r="J10" s="6"/>
      <c r="K10" s="6"/>
      <c r="L10" s="6"/>
      <c r="M10" s="6">
        <v>20</v>
      </c>
      <c r="N10" s="6"/>
      <c r="O10" s="6"/>
      <c r="P10" s="6"/>
      <c r="Q10" s="6"/>
      <c r="R10" s="6">
        <v>100</v>
      </c>
      <c r="S10" s="6"/>
      <c r="T10" s="6"/>
      <c r="U10" s="7"/>
      <c r="V10" s="15"/>
    </row>
    <row r="11" spans="1:22" ht="15" customHeight="1">
      <c r="A11" s="4">
        <v>8</v>
      </c>
      <c r="B11" s="42" t="s">
        <v>1070</v>
      </c>
      <c r="C11" s="35" t="s">
        <v>1069</v>
      </c>
      <c r="D11" s="42" t="s">
        <v>25</v>
      </c>
      <c r="E11" s="35" t="s">
        <v>1067</v>
      </c>
      <c r="F11" s="42" t="s">
        <v>1068</v>
      </c>
      <c r="G11" s="42">
        <f t="shared" si="0"/>
        <v>106</v>
      </c>
      <c r="H11" s="12"/>
      <c r="I11" s="6"/>
      <c r="J11" s="6"/>
      <c r="K11" s="6"/>
      <c r="L11" s="6"/>
      <c r="M11" s="6">
        <v>16</v>
      </c>
      <c r="N11" s="6"/>
      <c r="O11" s="6"/>
      <c r="P11" s="6"/>
      <c r="Q11" s="6"/>
      <c r="R11" s="6">
        <v>90</v>
      </c>
      <c r="S11" s="6"/>
      <c r="T11" s="6"/>
      <c r="U11" s="6"/>
      <c r="V11" s="15"/>
    </row>
    <row r="12" spans="1:22" s="8" customFormat="1" ht="15" customHeight="1">
      <c r="A12" s="4">
        <v>9</v>
      </c>
      <c r="B12" s="4" t="s">
        <v>752</v>
      </c>
      <c r="C12" s="5" t="s">
        <v>751</v>
      </c>
      <c r="D12" s="4" t="s">
        <v>25</v>
      </c>
      <c r="E12" s="5" t="s">
        <v>519</v>
      </c>
      <c r="F12" s="4" t="s">
        <v>18</v>
      </c>
      <c r="G12" s="4">
        <f t="shared" si="0"/>
        <v>96</v>
      </c>
      <c r="H12" s="12"/>
      <c r="I12" s="6"/>
      <c r="J12" s="6"/>
      <c r="K12" s="6"/>
      <c r="L12" s="6"/>
      <c r="M12" s="6"/>
      <c r="N12" s="6"/>
      <c r="O12" s="6"/>
      <c r="P12" s="6">
        <v>16</v>
      </c>
      <c r="Q12" s="6"/>
      <c r="R12" s="6"/>
      <c r="S12" s="6"/>
      <c r="T12" s="6">
        <v>80</v>
      </c>
      <c r="U12" s="7"/>
      <c r="V12" s="15"/>
    </row>
    <row r="13" spans="1:22" ht="15" customHeight="1">
      <c r="A13" s="4">
        <v>10</v>
      </c>
      <c r="B13" s="4" t="s">
        <v>935</v>
      </c>
      <c r="C13" s="5" t="s">
        <v>934</v>
      </c>
      <c r="D13" s="4" t="s">
        <v>25</v>
      </c>
      <c r="E13" s="5" t="s">
        <v>531</v>
      </c>
      <c r="F13" s="4" t="s">
        <v>76</v>
      </c>
      <c r="G13" s="4">
        <f>SUM(I13:U13)</f>
        <v>90</v>
      </c>
      <c r="H13" s="12"/>
      <c r="I13" s="6"/>
      <c r="J13" s="6"/>
      <c r="K13" s="6"/>
      <c r="L13" s="6">
        <v>20</v>
      </c>
      <c r="M13" s="6"/>
      <c r="N13" s="6"/>
      <c r="O13" s="6"/>
      <c r="P13" s="6"/>
      <c r="Q13" s="6"/>
      <c r="R13" s="6"/>
      <c r="S13" s="6">
        <v>70</v>
      </c>
      <c r="T13" s="6"/>
      <c r="U13" s="7"/>
      <c r="V13" s="15"/>
    </row>
    <row r="14" spans="1:22" s="8" customFormat="1" ht="15" customHeight="1">
      <c r="A14" s="4">
        <v>11</v>
      </c>
      <c r="B14" s="42" t="s">
        <v>1072</v>
      </c>
      <c r="C14" s="35" t="s">
        <v>1071</v>
      </c>
      <c r="D14" s="42" t="s">
        <v>25</v>
      </c>
      <c r="E14" s="35" t="s">
        <v>487</v>
      </c>
      <c r="F14" s="42" t="s">
        <v>75</v>
      </c>
      <c r="G14" s="42">
        <f>SUM(I14:U14)</f>
        <v>81</v>
      </c>
      <c r="H14" s="12"/>
      <c r="I14" s="6"/>
      <c r="J14" s="6"/>
      <c r="K14" s="6"/>
      <c r="L14" s="6"/>
      <c r="M14" s="6"/>
      <c r="N14" s="6"/>
      <c r="O14" s="6">
        <v>16</v>
      </c>
      <c r="P14" s="6"/>
      <c r="Q14" s="6"/>
      <c r="R14" s="6">
        <v>65</v>
      </c>
      <c r="S14" s="6"/>
      <c r="T14" s="6"/>
      <c r="U14" s="6"/>
      <c r="V14" s="15"/>
    </row>
    <row r="15" spans="1:22" ht="15" customHeight="1">
      <c r="A15" s="4">
        <v>12</v>
      </c>
      <c r="B15" s="4" t="s">
        <v>1133</v>
      </c>
      <c r="C15" s="5" t="s">
        <v>1132</v>
      </c>
      <c r="D15" s="42" t="s">
        <v>25</v>
      </c>
      <c r="E15" s="5" t="s">
        <v>481</v>
      </c>
      <c r="F15" s="4" t="s">
        <v>75</v>
      </c>
      <c r="G15" s="4">
        <f t="shared" si="0"/>
        <v>80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6">
        <v>80</v>
      </c>
      <c r="S15" s="6"/>
      <c r="T15" s="6"/>
      <c r="U15" s="7"/>
      <c r="V15" s="15"/>
    </row>
    <row r="16" spans="1:22" ht="15" customHeight="1">
      <c r="A16" s="4">
        <v>13</v>
      </c>
      <c r="B16" s="4" t="s">
        <v>344</v>
      </c>
      <c r="C16" s="5" t="s">
        <v>347</v>
      </c>
      <c r="D16" s="4" t="s">
        <v>25</v>
      </c>
      <c r="E16" s="5" t="s">
        <v>519</v>
      </c>
      <c r="F16" s="4" t="s">
        <v>18</v>
      </c>
      <c r="G16" s="4">
        <f t="shared" si="0"/>
        <v>75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>
        <v>75</v>
      </c>
      <c r="V16" s="15"/>
    </row>
    <row r="17" spans="1:22" ht="15" customHeight="1">
      <c r="A17" s="4">
        <v>13</v>
      </c>
      <c r="B17" s="4" t="s">
        <v>1135</v>
      </c>
      <c r="C17" s="5" t="s">
        <v>1134</v>
      </c>
      <c r="D17" s="4" t="s">
        <v>25</v>
      </c>
      <c r="E17" s="5" t="s">
        <v>481</v>
      </c>
      <c r="F17" s="4" t="s">
        <v>75</v>
      </c>
      <c r="G17" s="4">
        <f>SUM(I17:U17)</f>
        <v>75</v>
      </c>
      <c r="H17" s="12"/>
      <c r="I17" s="6"/>
      <c r="J17" s="6"/>
      <c r="K17" s="6"/>
      <c r="L17" s="6"/>
      <c r="M17" s="6"/>
      <c r="N17" s="6"/>
      <c r="O17" s="6">
        <v>20</v>
      </c>
      <c r="P17" s="6"/>
      <c r="Q17" s="6"/>
      <c r="R17" s="6">
        <v>55</v>
      </c>
      <c r="S17" s="6"/>
      <c r="T17" s="6"/>
      <c r="U17" s="7"/>
      <c r="V17" s="15"/>
    </row>
    <row r="18" spans="1:22" ht="15" customHeight="1">
      <c r="A18" s="55">
        <v>14</v>
      </c>
      <c r="B18" s="62" t="s">
        <v>88</v>
      </c>
      <c r="C18" s="56" t="s">
        <v>349</v>
      </c>
      <c r="D18" s="55" t="s">
        <v>25</v>
      </c>
      <c r="E18" s="56" t="s">
        <v>522</v>
      </c>
      <c r="F18" s="55" t="s">
        <v>58</v>
      </c>
      <c r="G18" s="55">
        <f t="shared" si="0"/>
        <v>55</v>
      </c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>
        <v>55</v>
      </c>
      <c r="V18" s="15"/>
    </row>
    <row r="19" spans="1:22" ht="15" customHeight="1">
      <c r="A19" s="55">
        <v>15</v>
      </c>
      <c r="B19" s="55" t="s">
        <v>87</v>
      </c>
      <c r="C19" s="56" t="s">
        <v>353</v>
      </c>
      <c r="D19" s="55" t="s">
        <v>25</v>
      </c>
      <c r="E19" s="56" t="s">
        <v>469</v>
      </c>
      <c r="F19" s="55" t="s">
        <v>15</v>
      </c>
      <c r="G19" s="55">
        <f>SUM(I19:U19)</f>
        <v>52</v>
      </c>
      <c r="H19" s="12"/>
      <c r="I19" s="6"/>
      <c r="J19" s="6"/>
      <c r="K19" s="6"/>
      <c r="L19" s="6"/>
      <c r="M19" s="6"/>
      <c r="N19" s="6">
        <v>12</v>
      </c>
      <c r="O19" s="6"/>
      <c r="P19" s="6"/>
      <c r="Q19" s="6">
        <v>10</v>
      </c>
      <c r="R19" s="6"/>
      <c r="S19" s="6"/>
      <c r="T19" s="6"/>
      <c r="U19" s="7">
        <v>30</v>
      </c>
      <c r="V19" s="15"/>
    </row>
    <row r="20" spans="1:22" ht="15" customHeight="1">
      <c r="A20" s="55">
        <v>16</v>
      </c>
      <c r="B20" s="55" t="s">
        <v>1077</v>
      </c>
      <c r="C20" s="56" t="s">
        <v>1076</v>
      </c>
      <c r="D20" s="55" t="s">
        <v>25</v>
      </c>
      <c r="E20" s="56" t="s">
        <v>486</v>
      </c>
      <c r="F20" s="55" t="s">
        <v>75</v>
      </c>
      <c r="G20" s="55">
        <f t="shared" si="0"/>
        <v>45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6">
        <v>45</v>
      </c>
      <c r="S20" s="6"/>
      <c r="T20" s="6"/>
      <c r="U20" s="6"/>
      <c r="V20" s="15"/>
    </row>
    <row r="21" spans="1:22" ht="15" customHeight="1">
      <c r="A21" s="55">
        <v>16</v>
      </c>
      <c r="B21" s="55" t="s">
        <v>345</v>
      </c>
      <c r="C21" s="56" t="s">
        <v>350</v>
      </c>
      <c r="D21" s="55" t="s">
        <v>25</v>
      </c>
      <c r="E21" s="56" t="s">
        <v>466</v>
      </c>
      <c r="F21" s="55" t="s">
        <v>15</v>
      </c>
      <c r="G21" s="55">
        <f t="shared" si="0"/>
        <v>45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>
        <v>45</v>
      </c>
      <c r="V21" s="15"/>
    </row>
    <row r="22" spans="1:22" ht="15" customHeight="1">
      <c r="A22" s="55">
        <v>17</v>
      </c>
      <c r="B22" s="55" t="s">
        <v>346</v>
      </c>
      <c r="C22" s="56" t="s">
        <v>354</v>
      </c>
      <c r="D22" s="55" t="s">
        <v>25</v>
      </c>
      <c r="E22" s="56" t="s">
        <v>468</v>
      </c>
      <c r="F22" s="55" t="s">
        <v>15</v>
      </c>
      <c r="G22" s="55">
        <f t="shared" si="0"/>
        <v>25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>
        <v>25</v>
      </c>
      <c r="V22" s="15"/>
    </row>
    <row r="23" spans="1:22" ht="15" customHeight="1">
      <c r="A23" s="55">
        <v>18</v>
      </c>
      <c r="B23" s="58" t="s">
        <v>1344</v>
      </c>
      <c r="C23" s="47" t="s">
        <v>1345</v>
      </c>
      <c r="D23" s="55" t="s">
        <v>25</v>
      </c>
      <c r="E23" s="57" t="s">
        <v>1346</v>
      </c>
      <c r="F23" s="55" t="s">
        <v>70</v>
      </c>
      <c r="G23" s="55">
        <f aca="true" t="shared" si="1" ref="G23:G28">SUM(I23:U23)</f>
        <v>16</v>
      </c>
      <c r="H23" s="12"/>
      <c r="I23" s="6"/>
      <c r="J23" s="6"/>
      <c r="K23" s="6"/>
      <c r="L23" s="6"/>
      <c r="M23" s="6"/>
      <c r="N23" s="6">
        <v>16</v>
      </c>
      <c r="O23" s="6"/>
      <c r="P23" s="6"/>
      <c r="Q23" s="6"/>
      <c r="R23" s="6"/>
      <c r="S23" s="6"/>
      <c r="T23" s="6"/>
      <c r="U23" s="7"/>
      <c r="V23" s="15"/>
    </row>
    <row r="24" spans="1:22" ht="15" customHeight="1">
      <c r="A24" s="55">
        <v>18</v>
      </c>
      <c r="B24" s="58" t="s">
        <v>1543</v>
      </c>
      <c r="C24" s="47" t="s">
        <v>1554</v>
      </c>
      <c r="D24" s="55" t="s">
        <v>25</v>
      </c>
      <c r="E24" s="47" t="s">
        <v>531</v>
      </c>
      <c r="F24" s="55" t="s">
        <v>76</v>
      </c>
      <c r="G24" s="55">
        <f t="shared" si="1"/>
        <v>16</v>
      </c>
      <c r="H24" s="12"/>
      <c r="I24" s="6"/>
      <c r="J24" s="6"/>
      <c r="K24" s="6"/>
      <c r="L24" s="6">
        <v>16</v>
      </c>
      <c r="M24" s="6"/>
      <c r="N24" s="6"/>
      <c r="O24" s="6"/>
      <c r="P24" s="6"/>
      <c r="Q24" s="6"/>
      <c r="R24" s="6"/>
      <c r="S24" s="6"/>
      <c r="T24" s="6"/>
      <c r="U24" s="7"/>
      <c r="V24" s="15"/>
    </row>
    <row r="25" spans="1:22" ht="15" customHeight="1">
      <c r="A25" s="55">
        <v>19</v>
      </c>
      <c r="B25" s="58" t="s">
        <v>1218</v>
      </c>
      <c r="C25" s="47" t="s">
        <v>1219</v>
      </c>
      <c r="D25" s="55" t="s">
        <v>25</v>
      </c>
      <c r="E25" s="57" t="s">
        <v>711</v>
      </c>
      <c r="F25" s="55" t="s">
        <v>18</v>
      </c>
      <c r="G25" s="55">
        <f t="shared" si="1"/>
        <v>12</v>
      </c>
      <c r="H25" s="93"/>
      <c r="I25" s="42"/>
      <c r="J25" s="42"/>
      <c r="K25" s="42"/>
      <c r="L25" s="42"/>
      <c r="M25" s="42"/>
      <c r="N25" s="42"/>
      <c r="O25" s="42"/>
      <c r="P25" s="42">
        <v>12</v>
      </c>
      <c r="Q25" s="42"/>
      <c r="R25" s="42"/>
      <c r="S25" s="42"/>
      <c r="T25" s="42"/>
      <c r="U25" s="4"/>
      <c r="V25" s="15"/>
    </row>
    <row r="26" spans="1:22" ht="15" customHeight="1">
      <c r="A26" s="55">
        <v>20</v>
      </c>
      <c r="B26" s="58" t="s">
        <v>1410</v>
      </c>
      <c r="C26" s="47" t="s">
        <v>1411</v>
      </c>
      <c r="D26" s="55" t="s">
        <v>25</v>
      </c>
      <c r="E26" s="57" t="s">
        <v>465</v>
      </c>
      <c r="F26" s="55" t="s">
        <v>15</v>
      </c>
      <c r="G26" s="55">
        <f t="shared" si="1"/>
        <v>6</v>
      </c>
      <c r="H26" s="93"/>
      <c r="I26" s="42"/>
      <c r="J26" s="42"/>
      <c r="K26" s="42"/>
      <c r="L26" s="42"/>
      <c r="M26" s="42"/>
      <c r="N26" s="42"/>
      <c r="O26" s="42"/>
      <c r="P26" s="42"/>
      <c r="Q26" s="42">
        <v>6</v>
      </c>
      <c r="R26" s="42"/>
      <c r="S26" s="42"/>
      <c r="T26" s="42"/>
      <c r="U26" s="4"/>
      <c r="V26" s="15"/>
    </row>
    <row r="27" spans="1:22" ht="15" customHeight="1">
      <c r="A27" s="55">
        <v>21</v>
      </c>
      <c r="B27" s="58" t="s">
        <v>1220</v>
      </c>
      <c r="C27" s="47" t="s">
        <v>1221</v>
      </c>
      <c r="D27" s="55" t="s">
        <v>25</v>
      </c>
      <c r="E27" s="56" t="s">
        <v>711</v>
      </c>
      <c r="F27" s="55" t="s">
        <v>18</v>
      </c>
      <c r="G27" s="55">
        <f t="shared" si="1"/>
        <v>4</v>
      </c>
      <c r="H27" s="93"/>
      <c r="I27" s="42"/>
      <c r="J27" s="42"/>
      <c r="K27" s="42"/>
      <c r="L27" s="42"/>
      <c r="M27" s="42"/>
      <c r="N27" s="42"/>
      <c r="O27" s="42"/>
      <c r="P27" s="42">
        <v>4</v>
      </c>
      <c r="Q27" s="42"/>
      <c r="R27" s="42"/>
      <c r="S27" s="42"/>
      <c r="T27" s="42"/>
      <c r="U27" s="4"/>
      <c r="V27" s="15"/>
    </row>
    <row r="28" spans="1:22" s="90" customFormat="1" ht="15" customHeight="1">
      <c r="A28" s="55">
        <v>21</v>
      </c>
      <c r="B28" s="58" t="s">
        <v>1619</v>
      </c>
      <c r="C28" s="47" t="s">
        <v>1618</v>
      </c>
      <c r="D28" s="55" t="s">
        <v>25</v>
      </c>
      <c r="E28" s="56" t="s">
        <v>482</v>
      </c>
      <c r="F28" s="55" t="s">
        <v>15</v>
      </c>
      <c r="G28" s="55">
        <f t="shared" si="1"/>
        <v>4</v>
      </c>
      <c r="H28" s="93"/>
      <c r="I28" s="42"/>
      <c r="J28" s="42"/>
      <c r="K28" s="42"/>
      <c r="L28" s="42"/>
      <c r="M28" s="42"/>
      <c r="N28" s="42"/>
      <c r="O28" s="42"/>
      <c r="P28" s="42"/>
      <c r="Q28" s="42">
        <v>4</v>
      </c>
      <c r="R28" s="42"/>
      <c r="S28" s="42"/>
      <c r="T28" s="42"/>
      <c r="U28" s="4"/>
      <c r="V28" s="89"/>
    </row>
    <row r="29" spans="1:22" ht="15" customHeight="1">
      <c r="A29" s="55"/>
      <c r="B29" s="58"/>
      <c r="C29" s="47"/>
      <c r="D29" s="55"/>
      <c r="E29" s="57"/>
      <c r="F29" s="55"/>
      <c r="G29" s="55"/>
      <c r="H29" s="1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15"/>
    </row>
    <row r="30" spans="1:22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6"/>
    </row>
    <row r="31" ht="4.5" customHeight="1">
      <c r="G31" s="2"/>
    </row>
  </sheetData>
  <sheetProtection/>
  <mergeCells count="17">
    <mergeCell ref="N1:N2"/>
    <mergeCell ref="M1:M2"/>
    <mergeCell ref="L1:L2"/>
    <mergeCell ref="V1:V2"/>
    <mergeCell ref="A2:G2"/>
    <mergeCell ref="S1:S2"/>
    <mergeCell ref="R1:R2"/>
    <mergeCell ref="K1:K2"/>
    <mergeCell ref="J1:J2"/>
    <mergeCell ref="A1:G1"/>
    <mergeCell ref="H1:H2"/>
    <mergeCell ref="I1:I2"/>
    <mergeCell ref="T1:T2"/>
    <mergeCell ref="U1:U2"/>
    <mergeCell ref="Q1:Q2"/>
    <mergeCell ref="P1:P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21"/>
  <sheetViews>
    <sheetView zoomScale="80" zoomScaleNormal="80" zoomScalePageLayoutView="0" workbookViewId="0" topLeftCell="A1">
      <selection activeCell="U17" sqref="U1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7" width="5.28125" style="9" customWidth="1"/>
    <col min="18" max="18" width="5.28125" style="10" customWidth="1"/>
    <col min="19" max="19" width="0.85546875" style="8" customWidth="1"/>
  </cols>
  <sheetData>
    <row r="1" spans="1:19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1458</v>
      </c>
      <c r="K1" s="104" t="s">
        <v>1304</v>
      </c>
      <c r="L1" s="104" t="s">
        <v>1172</v>
      </c>
      <c r="M1" s="97" t="s">
        <v>1053</v>
      </c>
      <c r="N1" s="104" t="s">
        <v>1036</v>
      </c>
      <c r="O1" s="97" t="s">
        <v>885</v>
      </c>
      <c r="P1" s="97" t="s">
        <v>689</v>
      </c>
      <c r="Q1" s="97" t="s">
        <v>565</v>
      </c>
      <c r="R1" s="97" t="s">
        <v>479</v>
      </c>
      <c r="S1" s="96"/>
    </row>
    <row r="2" spans="1:19" s="3" customFormat="1" ht="69.75" customHeight="1">
      <c r="A2" s="98" t="s">
        <v>11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105"/>
      <c r="M2" s="97"/>
      <c r="N2" s="105"/>
      <c r="O2" s="97"/>
      <c r="P2" s="97"/>
      <c r="Q2" s="97"/>
      <c r="R2" s="97"/>
      <c r="S2" s="96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4" t="s">
        <v>1137</v>
      </c>
      <c r="M3" s="24" t="s">
        <v>690</v>
      </c>
      <c r="N3" s="24" t="s">
        <v>1037</v>
      </c>
      <c r="O3" s="24" t="s">
        <v>861</v>
      </c>
      <c r="P3" s="24" t="s">
        <v>690</v>
      </c>
      <c r="Q3" s="24" t="s">
        <v>457</v>
      </c>
      <c r="R3" s="26" t="s">
        <v>457</v>
      </c>
      <c r="S3" s="14"/>
    </row>
    <row r="4" spans="1:19" ht="15" customHeight="1">
      <c r="A4" s="4">
        <v>1</v>
      </c>
      <c r="B4" s="4" t="s">
        <v>756</v>
      </c>
      <c r="C4" s="5" t="s">
        <v>755</v>
      </c>
      <c r="D4" s="4" t="s">
        <v>1177</v>
      </c>
      <c r="E4" s="5" t="s">
        <v>519</v>
      </c>
      <c r="F4" s="4" t="s">
        <v>18</v>
      </c>
      <c r="G4" s="4">
        <f aca="true" t="shared" si="0" ref="G4:G16">SUM(I4:R4)</f>
        <v>220</v>
      </c>
      <c r="H4" s="12"/>
      <c r="I4" s="6"/>
      <c r="J4" s="6"/>
      <c r="K4" s="6"/>
      <c r="L4" s="6"/>
      <c r="M4" s="6"/>
      <c r="N4" s="6"/>
      <c r="O4" s="6">
        <v>130</v>
      </c>
      <c r="P4" s="6">
        <v>90</v>
      </c>
      <c r="Q4" s="6"/>
      <c r="R4" s="7"/>
      <c r="S4" s="15"/>
    </row>
    <row r="5" spans="1:19" ht="15" customHeight="1">
      <c r="A5" s="4">
        <v>2</v>
      </c>
      <c r="B5" s="4" t="s">
        <v>758</v>
      </c>
      <c r="C5" s="5" t="s">
        <v>757</v>
      </c>
      <c r="D5" s="4" t="s">
        <v>1177</v>
      </c>
      <c r="E5" s="5" t="s">
        <v>519</v>
      </c>
      <c r="F5" s="4" t="s">
        <v>18</v>
      </c>
      <c r="G5" s="4">
        <f t="shared" si="0"/>
        <v>190</v>
      </c>
      <c r="H5" s="12"/>
      <c r="I5" s="6"/>
      <c r="J5" s="6"/>
      <c r="K5" s="6"/>
      <c r="L5" s="6"/>
      <c r="M5" s="6"/>
      <c r="N5" s="6"/>
      <c r="O5" s="6">
        <v>110</v>
      </c>
      <c r="P5" s="6">
        <v>80</v>
      </c>
      <c r="Q5" s="6"/>
      <c r="R5" s="7"/>
      <c r="S5" s="15"/>
    </row>
    <row r="6" spans="1:19" ht="15" customHeight="1">
      <c r="A6" s="4">
        <v>3</v>
      </c>
      <c r="B6" s="4" t="s">
        <v>937</v>
      </c>
      <c r="C6" s="5" t="s">
        <v>936</v>
      </c>
      <c r="D6" s="4" t="s">
        <v>1177</v>
      </c>
      <c r="E6" s="5" t="s">
        <v>485</v>
      </c>
      <c r="F6" s="4" t="s">
        <v>59</v>
      </c>
      <c r="G6" s="4">
        <f t="shared" si="0"/>
        <v>150</v>
      </c>
      <c r="H6" s="12"/>
      <c r="I6" s="6"/>
      <c r="J6" s="6"/>
      <c r="K6" s="6"/>
      <c r="L6" s="6"/>
      <c r="M6" s="6"/>
      <c r="N6" s="6"/>
      <c r="O6" s="6">
        <v>150</v>
      </c>
      <c r="P6" s="6"/>
      <c r="Q6" s="6"/>
      <c r="R6" s="7"/>
      <c r="S6" s="15"/>
    </row>
    <row r="7" spans="1:19" ht="15" customHeight="1">
      <c r="A7" s="4">
        <v>4</v>
      </c>
      <c r="B7" s="4" t="s">
        <v>678</v>
      </c>
      <c r="C7" s="5" t="s">
        <v>680</v>
      </c>
      <c r="D7" s="4" t="s">
        <v>1177</v>
      </c>
      <c r="E7" s="5" t="s">
        <v>679</v>
      </c>
      <c r="F7" s="4" t="s">
        <v>70</v>
      </c>
      <c r="G7" s="4">
        <f t="shared" si="0"/>
        <v>135</v>
      </c>
      <c r="H7" s="12"/>
      <c r="I7" s="6"/>
      <c r="J7" s="6"/>
      <c r="K7" s="6">
        <v>20</v>
      </c>
      <c r="L7" s="6"/>
      <c r="M7" s="6"/>
      <c r="N7" s="6">
        <v>40</v>
      </c>
      <c r="O7" s="6"/>
      <c r="P7" s="6"/>
      <c r="Q7" s="6">
        <v>75</v>
      </c>
      <c r="R7" s="7"/>
      <c r="S7" s="15"/>
    </row>
    <row r="8" spans="1:19" s="8" customFormat="1" ht="15" customHeight="1">
      <c r="A8" s="4">
        <v>5</v>
      </c>
      <c r="B8" s="42" t="s">
        <v>1075</v>
      </c>
      <c r="C8" s="35" t="s">
        <v>1066</v>
      </c>
      <c r="D8" s="4" t="s">
        <v>1177</v>
      </c>
      <c r="E8" s="35" t="s">
        <v>1067</v>
      </c>
      <c r="F8" s="42" t="s">
        <v>1068</v>
      </c>
      <c r="G8" s="42">
        <f>SUM(I8:R8)</f>
        <v>120</v>
      </c>
      <c r="H8" s="12"/>
      <c r="I8" s="6"/>
      <c r="J8" s="6">
        <v>20</v>
      </c>
      <c r="K8" s="6"/>
      <c r="L8" s="6"/>
      <c r="M8" s="6">
        <v>100</v>
      </c>
      <c r="N8" s="6"/>
      <c r="O8" s="6"/>
      <c r="P8" s="6"/>
      <c r="Q8" s="6"/>
      <c r="R8" s="6"/>
      <c r="S8" s="15"/>
    </row>
    <row r="9" spans="1:19" ht="15" customHeight="1">
      <c r="A9" s="4">
        <v>6</v>
      </c>
      <c r="B9" s="4" t="s">
        <v>49</v>
      </c>
      <c r="C9" s="5" t="s">
        <v>217</v>
      </c>
      <c r="D9" s="4" t="s">
        <v>1177</v>
      </c>
      <c r="E9" s="5" t="s">
        <v>477</v>
      </c>
      <c r="F9" s="4" t="s">
        <v>15</v>
      </c>
      <c r="G9" s="4">
        <f t="shared" si="0"/>
        <v>108</v>
      </c>
      <c r="H9" s="12"/>
      <c r="I9" s="6"/>
      <c r="J9" s="6"/>
      <c r="K9" s="6"/>
      <c r="L9" s="6">
        <v>8</v>
      </c>
      <c r="M9" s="6"/>
      <c r="N9" s="6"/>
      <c r="O9" s="6"/>
      <c r="P9" s="6"/>
      <c r="Q9" s="6">
        <v>65</v>
      </c>
      <c r="R9" s="7">
        <v>35</v>
      </c>
      <c r="S9" s="15"/>
    </row>
    <row r="10" spans="1:19" ht="15" customHeight="1">
      <c r="A10" s="4">
        <v>7</v>
      </c>
      <c r="B10" s="4" t="s">
        <v>754</v>
      </c>
      <c r="C10" s="5" t="s">
        <v>753</v>
      </c>
      <c r="D10" s="4" t="s">
        <v>1177</v>
      </c>
      <c r="E10" s="5" t="s">
        <v>725</v>
      </c>
      <c r="F10" s="4" t="s">
        <v>18</v>
      </c>
      <c r="G10" s="4">
        <f t="shared" si="0"/>
        <v>100</v>
      </c>
      <c r="H10" s="12"/>
      <c r="I10" s="6"/>
      <c r="J10" s="6"/>
      <c r="K10" s="6"/>
      <c r="L10" s="6"/>
      <c r="M10" s="6"/>
      <c r="N10" s="6"/>
      <c r="O10" s="6"/>
      <c r="P10" s="6">
        <v>100</v>
      </c>
      <c r="Q10" s="6"/>
      <c r="R10" s="7"/>
      <c r="S10" s="15"/>
    </row>
    <row r="11" spans="1:19" s="8" customFormat="1" ht="15" customHeight="1">
      <c r="A11" s="4">
        <v>8</v>
      </c>
      <c r="B11" s="42" t="s">
        <v>1074</v>
      </c>
      <c r="C11" s="35" t="s">
        <v>1073</v>
      </c>
      <c r="D11" s="4" t="s">
        <v>1177</v>
      </c>
      <c r="E11" s="35" t="s">
        <v>923</v>
      </c>
      <c r="F11" s="42" t="s">
        <v>75</v>
      </c>
      <c r="G11" s="42">
        <f t="shared" si="0"/>
        <v>90</v>
      </c>
      <c r="H11" s="12"/>
      <c r="I11" s="6"/>
      <c r="J11" s="6"/>
      <c r="K11" s="6"/>
      <c r="L11" s="6"/>
      <c r="M11" s="6">
        <v>90</v>
      </c>
      <c r="N11" s="6"/>
      <c r="O11" s="6"/>
      <c r="P11" s="6"/>
      <c r="Q11" s="6"/>
      <c r="R11" s="6"/>
      <c r="S11" s="15"/>
    </row>
    <row r="12" spans="1:19" ht="15" customHeight="1">
      <c r="A12" s="4">
        <v>9</v>
      </c>
      <c r="B12" s="23" t="s">
        <v>209</v>
      </c>
      <c r="C12" s="5" t="s">
        <v>214</v>
      </c>
      <c r="D12" s="4" t="s">
        <v>1177</v>
      </c>
      <c r="E12" s="5" t="s">
        <v>483</v>
      </c>
      <c r="F12" s="4" t="s">
        <v>15</v>
      </c>
      <c r="G12" s="4">
        <f>SUM(I12:R12)</f>
        <v>75</v>
      </c>
      <c r="H12" s="12"/>
      <c r="I12" s="6"/>
      <c r="J12" s="6"/>
      <c r="K12" s="6"/>
      <c r="L12" s="6">
        <v>20</v>
      </c>
      <c r="M12" s="6"/>
      <c r="N12" s="6"/>
      <c r="O12" s="6"/>
      <c r="P12" s="6"/>
      <c r="Q12" s="6"/>
      <c r="R12" s="7">
        <v>55</v>
      </c>
      <c r="S12" s="15"/>
    </row>
    <row r="13" spans="1:19" s="8" customFormat="1" ht="15" customHeight="1">
      <c r="A13" s="42">
        <v>9</v>
      </c>
      <c r="B13" s="42" t="s">
        <v>207</v>
      </c>
      <c r="C13" s="35" t="s">
        <v>212</v>
      </c>
      <c r="D13" s="4" t="s">
        <v>1177</v>
      </c>
      <c r="E13" s="35" t="s">
        <v>482</v>
      </c>
      <c r="F13" s="42" t="s">
        <v>15</v>
      </c>
      <c r="G13" s="42">
        <f t="shared" si="0"/>
        <v>75</v>
      </c>
      <c r="H13" s="12"/>
      <c r="I13" s="6"/>
      <c r="J13" s="6"/>
      <c r="K13" s="6"/>
      <c r="L13" s="6"/>
      <c r="M13" s="6"/>
      <c r="N13" s="6"/>
      <c r="O13" s="6"/>
      <c r="P13" s="6"/>
      <c r="Q13" s="6"/>
      <c r="R13" s="6">
        <v>75</v>
      </c>
      <c r="S13" s="15"/>
    </row>
    <row r="14" spans="1:19" s="8" customFormat="1" ht="15" customHeight="1">
      <c r="A14" s="42">
        <v>10</v>
      </c>
      <c r="B14" s="42" t="s">
        <v>208</v>
      </c>
      <c r="C14" s="35" t="s">
        <v>213</v>
      </c>
      <c r="D14" s="4" t="s">
        <v>1177</v>
      </c>
      <c r="E14" s="35" t="s">
        <v>480</v>
      </c>
      <c r="F14" s="42" t="s">
        <v>15</v>
      </c>
      <c r="G14" s="42">
        <f t="shared" si="0"/>
        <v>69</v>
      </c>
      <c r="H14" s="12"/>
      <c r="I14" s="6"/>
      <c r="J14" s="6"/>
      <c r="K14" s="6"/>
      <c r="L14" s="6">
        <v>4</v>
      </c>
      <c r="M14" s="6"/>
      <c r="N14" s="6"/>
      <c r="O14" s="6"/>
      <c r="P14" s="6"/>
      <c r="Q14" s="6"/>
      <c r="R14" s="6">
        <v>65</v>
      </c>
      <c r="S14" s="15"/>
    </row>
    <row r="15" spans="1:19" ht="15" customHeight="1">
      <c r="A15" s="55">
        <v>11</v>
      </c>
      <c r="B15" s="55" t="s">
        <v>210</v>
      </c>
      <c r="C15" s="56" t="s">
        <v>215</v>
      </c>
      <c r="D15" s="55" t="s">
        <v>1177</v>
      </c>
      <c r="E15" s="5" t="s">
        <v>471</v>
      </c>
      <c r="F15" s="4" t="s">
        <v>15</v>
      </c>
      <c r="G15" s="4">
        <f t="shared" si="0"/>
        <v>57</v>
      </c>
      <c r="H15" s="12"/>
      <c r="I15" s="6"/>
      <c r="J15" s="6"/>
      <c r="K15" s="6"/>
      <c r="L15" s="6">
        <v>12</v>
      </c>
      <c r="M15" s="6"/>
      <c r="N15" s="6"/>
      <c r="O15" s="6"/>
      <c r="P15" s="6"/>
      <c r="Q15" s="6"/>
      <c r="R15" s="7">
        <v>45</v>
      </c>
      <c r="S15" s="15"/>
    </row>
    <row r="16" spans="1:19" ht="15" customHeight="1">
      <c r="A16" s="42">
        <v>12</v>
      </c>
      <c r="B16" s="55" t="s">
        <v>211</v>
      </c>
      <c r="C16" s="56" t="s">
        <v>216</v>
      </c>
      <c r="D16" s="55" t="s">
        <v>1177</v>
      </c>
      <c r="E16" s="5" t="s">
        <v>484</v>
      </c>
      <c r="F16" s="4" t="s">
        <v>15</v>
      </c>
      <c r="G16" s="4">
        <f t="shared" si="0"/>
        <v>46</v>
      </c>
      <c r="H16" s="12"/>
      <c r="I16" s="6"/>
      <c r="J16" s="6"/>
      <c r="K16" s="6"/>
      <c r="L16" s="6">
        <v>6</v>
      </c>
      <c r="M16" s="6"/>
      <c r="N16" s="6"/>
      <c r="O16" s="6"/>
      <c r="P16" s="6"/>
      <c r="Q16" s="6"/>
      <c r="R16" s="7">
        <v>40</v>
      </c>
      <c r="S16" s="15"/>
    </row>
    <row r="17" spans="1:19" ht="15" customHeight="1">
      <c r="A17" s="55">
        <v>13</v>
      </c>
      <c r="B17" s="58" t="s">
        <v>1175</v>
      </c>
      <c r="C17" s="47" t="s">
        <v>1176</v>
      </c>
      <c r="D17" s="55" t="s">
        <v>1177</v>
      </c>
      <c r="E17" s="29" t="s">
        <v>1178</v>
      </c>
      <c r="F17" s="4" t="s">
        <v>15</v>
      </c>
      <c r="G17" s="4">
        <f>SUM(I17:R17)</f>
        <v>26</v>
      </c>
      <c r="H17" s="12"/>
      <c r="I17" s="6"/>
      <c r="J17" s="6"/>
      <c r="K17" s="6">
        <v>16</v>
      </c>
      <c r="L17" s="6">
        <v>10</v>
      </c>
      <c r="M17" s="6"/>
      <c r="N17" s="6"/>
      <c r="O17" s="6"/>
      <c r="P17" s="6"/>
      <c r="Q17" s="6"/>
      <c r="R17" s="7"/>
      <c r="S17" s="15"/>
    </row>
    <row r="18" spans="1:19" ht="15" customHeight="1">
      <c r="A18" s="42">
        <v>14</v>
      </c>
      <c r="B18" s="58" t="s">
        <v>1173</v>
      </c>
      <c r="C18" s="47" t="s">
        <v>1174</v>
      </c>
      <c r="D18" s="55" t="s">
        <v>1177</v>
      </c>
      <c r="E18" s="29" t="s">
        <v>483</v>
      </c>
      <c r="F18" s="4" t="s">
        <v>15</v>
      </c>
      <c r="G18" s="4">
        <f>SUM(I18:R18)</f>
        <v>16</v>
      </c>
      <c r="H18" s="12"/>
      <c r="I18" s="6"/>
      <c r="J18" s="6"/>
      <c r="K18" s="6"/>
      <c r="L18" s="6">
        <v>16</v>
      </c>
      <c r="M18" s="6"/>
      <c r="N18" s="6"/>
      <c r="O18" s="6"/>
      <c r="P18" s="6"/>
      <c r="Q18" s="6"/>
      <c r="R18" s="7"/>
      <c r="S18" s="15"/>
    </row>
    <row r="19" spans="1:19" ht="15" customHeight="1">
      <c r="A19" s="55"/>
      <c r="B19" s="55"/>
      <c r="C19" s="56"/>
      <c r="D19" s="55"/>
      <c r="E19" s="5"/>
      <c r="F19" s="4"/>
      <c r="G19" s="4"/>
      <c r="H19" s="12"/>
      <c r="I19" s="6"/>
      <c r="J19" s="6"/>
      <c r="K19" s="6"/>
      <c r="L19" s="6"/>
      <c r="M19" s="6"/>
      <c r="N19" s="6"/>
      <c r="O19" s="6"/>
      <c r="P19" s="6"/>
      <c r="Q19" s="6"/>
      <c r="R19" s="7"/>
      <c r="S19" s="15"/>
    </row>
    <row r="20" spans="1:19" ht="4.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6"/>
    </row>
    <row r="21" ht="4.5" customHeight="1">
      <c r="G21" s="2"/>
    </row>
  </sheetData>
  <sheetProtection/>
  <mergeCells count="14">
    <mergeCell ref="S1:S2"/>
    <mergeCell ref="Q1:Q2"/>
    <mergeCell ref="R1:R2"/>
    <mergeCell ref="A2:G2"/>
    <mergeCell ref="P1:P2"/>
    <mergeCell ref="O1:O2"/>
    <mergeCell ref="A1:G1"/>
    <mergeCell ref="H1:H2"/>
    <mergeCell ref="I1:I2"/>
    <mergeCell ref="N1:N2"/>
    <mergeCell ref="M1:M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3"/>
  <sheetViews>
    <sheetView zoomScale="80" zoomScaleNormal="80" zoomScalePageLayoutView="0" workbookViewId="0" topLeftCell="A10">
      <selection activeCell="A18" sqref="A18:Q3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customWidth="1"/>
    <col min="4" max="4" width="8.710937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28125" style="9" customWidth="1"/>
    <col min="10" max="10" width="5.28125" style="9" hidden="1" customWidth="1"/>
    <col min="11" max="22" width="5.28125" style="9" customWidth="1"/>
    <col min="23" max="23" width="5.28125" style="10" customWidth="1"/>
    <col min="24" max="24" width="0.85546875" style="8" customWidth="1"/>
  </cols>
  <sheetData>
    <row r="1" spans="1:24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1493</v>
      </c>
      <c r="L1" s="104" t="s">
        <v>1412</v>
      </c>
      <c r="M1" s="104" t="s">
        <v>1304</v>
      </c>
      <c r="N1" s="104" t="s">
        <v>1190</v>
      </c>
      <c r="O1" s="104" t="s">
        <v>1136</v>
      </c>
      <c r="P1" s="97" t="s">
        <v>1053</v>
      </c>
      <c r="Q1" s="104" t="s">
        <v>1036</v>
      </c>
      <c r="R1" s="104" t="s">
        <v>1450</v>
      </c>
      <c r="S1" s="97" t="s">
        <v>885</v>
      </c>
      <c r="T1" s="97" t="s">
        <v>873</v>
      </c>
      <c r="U1" s="97" t="s">
        <v>689</v>
      </c>
      <c r="V1" s="97" t="s">
        <v>565</v>
      </c>
      <c r="W1" s="97" t="s">
        <v>491</v>
      </c>
      <c r="X1" s="96"/>
    </row>
    <row r="2" spans="1:24" s="3" customFormat="1" ht="69.75" customHeight="1">
      <c r="A2" s="98" t="s">
        <v>137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105"/>
      <c r="N2" s="105"/>
      <c r="O2" s="105"/>
      <c r="P2" s="97"/>
      <c r="Q2" s="105"/>
      <c r="R2" s="105"/>
      <c r="S2" s="97"/>
      <c r="T2" s="97"/>
      <c r="U2" s="97"/>
      <c r="V2" s="97"/>
      <c r="W2" s="97"/>
      <c r="X2" s="96"/>
    </row>
    <row r="3" spans="1:2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1137</v>
      </c>
      <c r="P3" s="24" t="s">
        <v>690</v>
      </c>
      <c r="Q3" s="24" t="s">
        <v>1037</v>
      </c>
      <c r="R3" s="24" t="s">
        <v>1037</v>
      </c>
      <c r="S3" s="24" t="s">
        <v>861</v>
      </c>
      <c r="T3" s="24" t="s">
        <v>862</v>
      </c>
      <c r="U3" s="24" t="s">
        <v>690</v>
      </c>
      <c r="V3" s="24" t="s">
        <v>457</v>
      </c>
      <c r="W3" s="26" t="s">
        <v>457</v>
      </c>
      <c r="X3" s="14"/>
    </row>
    <row r="4" spans="1:24" ht="15" customHeight="1">
      <c r="A4" s="4">
        <v>1</v>
      </c>
      <c r="B4" s="4" t="s">
        <v>123</v>
      </c>
      <c r="C4" s="5" t="s">
        <v>442</v>
      </c>
      <c r="D4" s="4" t="s">
        <v>14</v>
      </c>
      <c r="E4" s="5" t="s">
        <v>478</v>
      </c>
      <c r="F4" s="4" t="s">
        <v>15</v>
      </c>
      <c r="G4" s="4">
        <f aca="true" t="shared" si="0" ref="G4:G21">SUM(I4:W4)</f>
        <v>370</v>
      </c>
      <c r="H4" s="12"/>
      <c r="I4" s="6"/>
      <c r="J4" s="6"/>
      <c r="K4" s="6"/>
      <c r="L4" s="6"/>
      <c r="M4" s="6"/>
      <c r="N4" s="6"/>
      <c r="O4" s="6">
        <v>20</v>
      </c>
      <c r="P4" s="6"/>
      <c r="Q4" s="6"/>
      <c r="R4" s="6"/>
      <c r="S4" s="6">
        <v>150</v>
      </c>
      <c r="T4" s="6">
        <v>35</v>
      </c>
      <c r="U4" s="6">
        <v>100</v>
      </c>
      <c r="V4" s="6"/>
      <c r="W4" s="7">
        <v>65</v>
      </c>
      <c r="X4" s="15"/>
    </row>
    <row r="5" spans="1:24" ht="15" customHeight="1">
      <c r="A5" s="4">
        <v>2</v>
      </c>
      <c r="B5" s="4" t="s">
        <v>438</v>
      </c>
      <c r="C5" s="5" t="s">
        <v>441</v>
      </c>
      <c r="D5" s="4" t="s">
        <v>14</v>
      </c>
      <c r="E5" s="5" t="s">
        <v>481</v>
      </c>
      <c r="F5" s="4" t="s">
        <v>13</v>
      </c>
      <c r="G5" s="4">
        <f t="shared" si="0"/>
        <v>345</v>
      </c>
      <c r="H5" s="12"/>
      <c r="I5" s="6"/>
      <c r="J5" s="6"/>
      <c r="K5" s="6"/>
      <c r="L5" s="6"/>
      <c r="M5" s="6"/>
      <c r="N5" s="6"/>
      <c r="O5" s="6"/>
      <c r="P5" s="6">
        <v>100</v>
      </c>
      <c r="Q5" s="6"/>
      <c r="R5" s="6"/>
      <c r="S5" s="6">
        <v>50</v>
      </c>
      <c r="T5" s="6">
        <v>40</v>
      </c>
      <c r="U5" s="6">
        <v>80</v>
      </c>
      <c r="V5" s="6"/>
      <c r="W5" s="7">
        <v>75</v>
      </c>
      <c r="X5" s="15"/>
    </row>
    <row r="6" spans="1:24" ht="15" customHeight="1">
      <c r="A6" s="4">
        <v>3</v>
      </c>
      <c r="B6" s="27" t="s">
        <v>877</v>
      </c>
      <c r="C6" s="5" t="s">
        <v>876</v>
      </c>
      <c r="D6" s="4" t="s">
        <v>14</v>
      </c>
      <c r="E6" s="5" t="s">
        <v>878</v>
      </c>
      <c r="F6" s="4" t="s">
        <v>15</v>
      </c>
      <c r="G6" s="4">
        <f>SUM(I6:W6)</f>
        <v>261</v>
      </c>
      <c r="H6" s="12"/>
      <c r="I6" s="6"/>
      <c r="J6" s="6"/>
      <c r="K6" s="6"/>
      <c r="L6" s="6"/>
      <c r="M6" s="6"/>
      <c r="N6" s="6"/>
      <c r="O6" s="6"/>
      <c r="P6" s="6">
        <v>65</v>
      </c>
      <c r="Q6" s="6"/>
      <c r="R6" s="6">
        <v>40</v>
      </c>
      <c r="S6" s="6">
        <v>80</v>
      </c>
      <c r="T6" s="6">
        <v>21</v>
      </c>
      <c r="U6" s="6">
        <v>55</v>
      </c>
      <c r="V6" s="6"/>
      <c r="W6" s="7"/>
      <c r="X6" s="15"/>
    </row>
    <row r="7" spans="1:24" ht="15" customHeight="1">
      <c r="A7" s="4">
        <v>4</v>
      </c>
      <c r="B7" s="4" t="s">
        <v>439</v>
      </c>
      <c r="C7" s="5" t="s">
        <v>443</v>
      </c>
      <c r="D7" s="4" t="s">
        <v>14</v>
      </c>
      <c r="E7" s="5" t="s">
        <v>478</v>
      </c>
      <c r="F7" s="4" t="s">
        <v>70</v>
      </c>
      <c r="G7" s="4">
        <f t="shared" si="0"/>
        <v>250</v>
      </c>
      <c r="H7" s="12"/>
      <c r="I7" s="6"/>
      <c r="J7" s="6"/>
      <c r="K7" s="6"/>
      <c r="L7" s="6"/>
      <c r="M7" s="6">
        <v>12</v>
      </c>
      <c r="N7" s="6"/>
      <c r="O7" s="6">
        <v>10</v>
      </c>
      <c r="P7" s="6">
        <v>90</v>
      </c>
      <c r="Q7" s="6"/>
      <c r="R7" s="6"/>
      <c r="S7" s="6"/>
      <c r="T7" s="6">
        <v>8</v>
      </c>
      <c r="U7" s="6"/>
      <c r="V7" s="6">
        <v>75</v>
      </c>
      <c r="W7" s="7">
        <v>55</v>
      </c>
      <c r="X7" s="15"/>
    </row>
    <row r="8" spans="1:24" ht="15" customHeight="1">
      <c r="A8" s="4">
        <v>5</v>
      </c>
      <c r="B8" s="4" t="s">
        <v>608</v>
      </c>
      <c r="C8" s="5" t="s">
        <v>609</v>
      </c>
      <c r="D8" s="4" t="s">
        <v>14</v>
      </c>
      <c r="E8" s="5" t="s">
        <v>562</v>
      </c>
      <c r="F8" s="4" t="s">
        <v>70</v>
      </c>
      <c r="G8" s="4">
        <f t="shared" si="0"/>
        <v>210</v>
      </c>
      <c r="H8" s="12"/>
      <c r="I8" s="6"/>
      <c r="J8" s="6"/>
      <c r="K8" s="6"/>
      <c r="L8" s="6"/>
      <c r="M8" s="6">
        <v>20</v>
      </c>
      <c r="N8" s="6"/>
      <c r="O8" s="6"/>
      <c r="P8" s="6"/>
      <c r="Q8" s="6"/>
      <c r="R8" s="6"/>
      <c r="S8" s="6">
        <v>110</v>
      </c>
      <c r="T8" s="6">
        <v>25</v>
      </c>
      <c r="U8" s="6"/>
      <c r="V8" s="6">
        <v>55</v>
      </c>
      <c r="W8" s="7"/>
      <c r="X8" s="15"/>
    </row>
    <row r="9" spans="1:24" ht="15" customHeight="1">
      <c r="A9" s="4">
        <v>6</v>
      </c>
      <c r="B9" s="23" t="s">
        <v>121</v>
      </c>
      <c r="C9" s="5" t="s">
        <v>448</v>
      </c>
      <c r="D9" s="4" t="s">
        <v>14</v>
      </c>
      <c r="E9" s="5" t="s">
        <v>482</v>
      </c>
      <c r="F9" s="4" t="s">
        <v>15</v>
      </c>
      <c r="G9" s="4">
        <f t="shared" si="0"/>
        <v>193</v>
      </c>
      <c r="H9" s="12"/>
      <c r="I9" s="6"/>
      <c r="J9" s="6"/>
      <c r="K9" s="6"/>
      <c r="L9" s="6"/>
      <c r="M9" s="6"/>
      <c r="N9" s="6"/>
      <c r="O9" s="88">
        <v>8</v>
      </c>
      <c r="P9" s="6"/>
      <c r="Q9" s="6"/>
      <c r="R9" s="6"/>
      <c r="S9" s="6">
        <v>130</v>
      </c>
      <c r="T9" s="6">
        <v>30</v>
      </c>
      <c r="U9" s="6"/>
      <c r="V9" s="6"/>
      <c r="W9" s="7">
        <v>25</v>
      </c>
      <c r="X9" s="15"/>
    </row>
    <row r="10" spans="1:24" ht="15" customHeight="1">
      <c r="A10" s="4">
        <v>7</v>
      </c>
      <c r="B10" s="27" t="s">
        <v>840</v>
      </c>
      <c r="C10" s="5" t="s">
        <v>839</v>
      </c>
      <c r="D10" s="4" t="s">
        <v>14</v>
      </c>
      <c r="E10" s="5" t="s">
        <v>488</v>
      </c>
      <c r="F10" s="4" t="s">
        <v>13</v>
      </c>
      <c r="G10" s="4">
        <f t="shared" si="0"/>
        <v>168</v>
      </c>
      <c r="H10" s="12"/>
      <c r="I10" s="6"/>
      <c r="J10" s="6"/>
      <c r="K10" s="6"/>
      <c r="L10" s="6"/>
      <c r="M10" s="6"/>
      <c r="N10" s="6"/>
      <c r="O10" s="6">
        <v>16</v>
      </c>
      <c r="P10" s="6">
        <v>55</v>
      </c>
      <c r="Q10" s="6"/>
      <c r="R10" s="6"/>
      <c r="S10" s="6"/>
      <c r="T10" s="6">
        <v>7</v>
      </c>
      <c r="U10" s="6">
        <v>90</v>
      </c>
      <c r="V10" s="6"/>
      <c r="W10" s="7"/>
      <c r="X10" s="15"/>
    </row>
    <row r="11" spans="1:24" ht="15" customHeight="1">
      <c r="A11" s="4">
        <v>8</v>
      </c>
      <c r="B11" s="4" t="s">
        <v>122</v>
      </c>
      <c r="C11" s="5" t="s">
        <v>445</v>
      </c>
      <c r="D11" s="4" t="s">
        <v>14</v>
      </c>
      <c r="E11" s="5" t="s">
        <v>493</v>
      </c>
      <c r="F11" s="4" t="s">
        <v>15</v>
      </c>
      <c r="G11" s="4">
        <f t="shared" si="0"/>
        <v>115</v>
      </c>
      <c r="H11" s="12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60</v>
      </c>
      <c r="T11" s="6">
        <v>15</v>
      </c>
      <c r="U11" s="6"/>
      <c r="V11" s="6"/>
      <c r="W11" s="7">
        <v>40</v>
      </c>
      <c r="X11" s="15"/>
    </row>
    <row r="12" spans="1:24" ht="15" customHeight="1">
      <c r="A12" s="4">
        <v>9</v>
      </c>
      <c r="B12" s="27" t="s">
        <v>884</v>
      </c>
      <c r="C12" s="35" t="s">
        <v>883</v>
      </c>
      <c r="D12" s="4" t="s">
        <v>14</v>
      </c>
      <c r="E12" s="5" t="s">
        <v>467</v>
      </c>
      <c r="F12" s="4" t="s">
        <v>18</v>
      </c>
      <c r="G12" s="4">
        <f t="shared" si="0"/>
        <v>99</v>
      </c>
      <c r="H12" s="12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90</v>
      </c>
      <c r="T12" s="6">
        <v>9</v>
      </c>
      <c r="U12" s="6"/>
      <c r="V12" s="6"/>
      <c r="W12" s="7"/>
      <c r="X12" s="15"/>
    </row>
    <row r="13" spans="1:24" ht="15" customHeight="1">
      <c r="A13" s="4">
        <v>9</v>
      </c>
      <c r="B13" s="27" t="s">
        <v>880</v>
      </c>
      <c r="C13" s="5" t="s">
        <v>879</v>
      </c>
      <c r="D13" s="4" t="s">
        <v>14</v>
      </c>
      <c r="E13" s="5" t="s">
        <v>478</v>
      </c>
      <c r="F13" s="4" t="s">
        <v>15</v>
      </c>
      <c r="G13" s="4">
        <f>SUM(I13:W13)</f>
        <v>99</v>
      </c>
      <c r="H13" s="12"/>
      <c r="I13" s="6"/>
      <c r="J13" s="6"/>
      <c r="K13" s="6"/>
      <c r="L13" s="6"/>
      <c r="M13" s="6"/>
      <c r="N13" s="6"/>
      <c r="O13" s="6">
        <v>12</v>
      </c>
      <c r="P13" s="6"/>
      <c r="Q13" s="6"/>
      <c r="R13" s="6"/>
      <c r="S13" s="6">
        <v>70</v>
      </c>
      <c r="T13" s="6">
        <v>17</v>
      </c>
      <c r="U13" s="6"/>
      <c r="V13" s="6"/>
      <c r="W13" s="7"/>
      <c r="X13" s="15"/>
    </row>
    <row r="14" spans="1:24" ht="15" customHeight="1">
      <c r="A14" s="4">
        <v>10</v>
      </c>
      <c r="B14" s="27" t="s">
        <v>882</v>
      </c>
      <c r="C14" s="5" t="s">
        <v>881</v>
      </c>
      <c r="D14" s="4" t="s">
        <v>14</v>
      </c>
      <c r="E14" s="5" t="s">
        <v>523</v>
      </c>
      <c r="F14" s="4" t="s">
        <v>75</v>
      </c>
      <c r="G14" s="4">
        <f t="shared" si="0"/>
        <v>93</v>
      </c>
      <c r="H14" s="12"/>
      <c r="I14" s="6"/>
      <c r="J14" s="6"/>
      <c r="K14" s="6"/>
      <c r="L14" s="6"/>
      <c r="M14" s="6"/>
      <c r="N14" s="6"/>
      <c r="O14" s="6"/>
      <c r="P14" s="6">
        <v>80</v>
      </c>
      <c r="Q14" s="6"/>
      <c r="R14" s="6"/>
      <c r="S14" s="6"/>
      <c r="T14" s="6">
        <v>13</v>
      </c>
      <c r="U14" s="6"/>
      <c r="V14" s="6"/>
      <c r="W14" s="7"/>
      <c r="X14" s="15"/>
    </row>
    <row r="15" spans="1:24" ht="15" customHeight="1">
      <c r="A15" s="4">
        <v>11</v>
      </c>
      <c r="B15" s="4" t="s">
        <v>606</v>
      </c>
      <c r="C15" s="5" t="s">
        <v>607</v>
      </c>
      <c r="D15" s="4" t="s">
        <v>14</v>
      </c>
      <c r="E15" s="5" t="s">
        <v>483</v>
      </c>
      <c r="F15" s="4" t="s">
        <v>15</v>
      </c>
      <c r="G15" s="4">
        <f t="shared" si="0"/>
        <v>65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v>65</v>
      </c>
      <c r="W15" s="7"/>
      <c r="X15" s="15"/>
    </row>
    <row r="16" spans="1:24" ht="15" customHeight="1">
      <c r="A16" s="4">
        <v>11</v>
      </c>
      <c r="B16" s="27" t="s">
        <v>842</v>
      </c>
      <c r="C16" s="5" t="s">
        <v>841</v>
      </c>
      <c r="D16" s="4" t="s">
        <v>14</v>
      </c>
      <c r="E16" s="5" t="s">
        <v>467</v>
      </c>
      <c r="F16" s="4" t="s">
        <v>18</v>
      </c>
      <c r="G16" s="4">
        <f t="shared" si="0"/>
        <v>65</v>
      </c>
      <c r="H16" s="1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v>65</v>
      </c>
      <c r="V16" s="6"/>
      <c r="W16" s="7"/>
      <c r="X16" s="15"/>
    </row>
    <row r="17" spans="1:24" ht="15" customHeight="1">
      <c r="A17" s="4">
        <v>15</v>
      </c>
      <c r="B17" s="4" t="s">
        <v>610</v>
      </c>
      <c r="C17" s="33" t="s">
        <v>611</v>
      </c>
      <c r="D17" s="4" t="s">
        <v>14</v>
      </c>
      <c r="E17" s="5" t="s">
        <v>612</v>
      </c>
      <c r="F17" s="4" t="s">
        <v>70</v>
      </c>
      <c r="G17" s="4">
        <f>SUM(I17:W17)</f>
        <v>61</v>
      </c>
      <c r="H17" s="12"/>
      <c r="I17" s="6"/>
      <c r="J17" s="6"/>
      <c r="K17" s="6"/>
      <c r="L17" s="6"/>
      <c r="M17" s="6">
        <v>16</v>
      </c>
      <c r="N17" s="6"/>
      <c r="O17" s="6"/>
      <c r="P17" s="6"/>
      <c r="Q17" s="6"/>
      <c r="R17" s="6"/>
      <c r="S17" s="6"/>
      <c r="T17" s="6"/>
      <c r="U17" s="6"/>
      <c r="V17" s="6">
        <v>45</v>
      </c>
      <c r="W17" s="7"/>
      <c r="X17" s="15"/>
    </row>
    <row r="18" spans="1:24" ht="15" customHeight="1">
      <c r="A18" s="4">
        <v>12</v>
      </c>
      <c r="B18" s="4" t="s">
        <v>139</v>
      </c>
      <c r="C18" s="5" t="s">
        <v>444</v>
      </c>
      <c r="D18" s="4" t="s">
        <v>14</v>
      </c>
      <c r="E18" s="5" t="s">
        <v>492</v>
      </c>
      <c r="F18" s="4" t="s">
        <v>82</v>
      </c>
      <c r="G18" s="4">
        <f t="shared" si="0"/>
        <v>45</v>
      </c>
      <c r="H18" s="93"/>
      <c r="I18" s="42"/>
      <c r="J18" s="42"/>
      <c r="K18" s="42"/>
      <c r="L18" s="42"/>
      <c r="M18" s="42"/>
      <c r="N18" s="42"/>
      <c r="O18" s="42"/>
      <c r="P18" s="42"/>
      <c r="Q18" s="42"/>
      <c r="R18" s="6"/>
      <c r="S18" s="6"/>
      <c r="T18" s="6"/>
      <c r="U18" s="6"/>
      <c r="V18" s="6"/>
      <c r="W18" s="7">
        <v>45</v>
      </c>
      <c r="X18" s="15"/>
    </row>
    <row r="19" spans="1:24" ht="15" customHeight="1">
      <c r="A19" s="4">
        <v>16</v>
      </c>
      <c r="B19" s="4" t="s">
        <v>844</v>
      </c>
      <c r="C19" s="29" t="s">
        <v>843</v>
      </c>
      <c r="D19" s="4" t="s">
        <v>14</v>
      </c>
      <c r="E19" s="5" t="s">
        <v>481</v>
      </c>
      <c r="F19" s="4" t="s">
        <v>13</v>
      </c>
      <c r="G19" s="4">
        <f t="shared" si="0"/>
        <v>45</v>
      </c>
      <c r="H19" s="93"/>
      <c r="I19" s="42"/>
      <c r="J19" s="42"/>
      <c r="K19" s="42"/>
      <c r="L19" s="42"/>
      <c r="M19" s="42"/>
      <c r="N19" s="42"/>
      <c r="O19" s="42"/>
      <c r="P19" s="42"/>
      <c r="Q19" s="42"/>
      <c r="R19" s="6"/>
      <c r="S19" s="6"/>
      <c r="T19" s="6"/>
      <c r="U19" s="6">
        <v>45</v>
      </c>
      <c r="V19" s="6"/>
      <c r="W19" s="7"/>
      <c r="X19" s="15"/>
    </row>
    <row r="20" spans="1:24" ht="15" customHeight="1">
      <c r="A20" s="4">
        <v>17</v>
      </c>
      <c r="B20" s="4" t="s">
        <v>613</v>
      </c>
      <c r="C20" s="5" t="s">
        <v>614</v>
      </c>
      <c r="D20" s="4" t="s">
        <v>14</v>
      </c>
      <c r="E20" s="5" t="s">
        <v>615</v>
      </c>
      <c r="F20" s="4" t="s">
        <v>70</v>
      </c>
      <c r="G20" s="4">
        <f t="shared" si="0"/>
        <v>44</v>
      </c>
      <c r="H20" s="93"/>
      <c r="I20" s="42"/>
      <c r="J20" s="42"/>
      <c r="K20" s="42"/>
      <c r="L20" s="42"/>
      <c r="M20" s="42">
        <v>4</v>
      </c>
      <c r="N20" s="42"/>
      <c r="O20" s="42"/>
      <c r="P20" s="42"/>
      <c r="Q20" s="42"/>
      <c r="R20" s="6"/>
      <c r="S20" s="6"/>
      <c r="T20" s="6"/>
      <c r="U20" s="6"/>
      <c r="V20" s="6">
        <v>40</v>
      </c>
      <c r="W20" s="7"/>
      <c r="X20" s="15"/>
    </row>
    <row r="21" spans="1:24" ht="15" customHeight="1">
      <c r="A21" s="4">
        <v>18</v>
      </c>
      <c r="B21" s="55" t="s">
        <v>846</v>
      </c>
      <c r="C21" s="56" t="s">
        <v>845</v>
      </c>
      <c r="D21" s="55" t="s">
        <v>14</v>
      </c>
      <c r="E21" s="56" t="s">
        <v>467</v>
      </c>
      <c r="F21" s="55" t="s">
        <v>18</v>
      </c>
      <c r="G21" s="4">
        <f t="shared" si="0"/>
        <v>40</v>
      </c>
      <c r="H21" s="93"/>
      <c r="I21" s="42"/>
      <c r="J21" s="42"/>
      <c r="K21" s="42"/>
      <c r="L21" s="42"/>
      <c r="M21" s="42"/>
      <c r="N21" s="42"/>
      <c r="O21" s="42"/>
      <c r="P21" s="42"/>
      <c r="Q21" s="42"/>
      <c r="R21" s="6"/>
      <c r="S21" s="6"/>
      <c r="T21" s="6"/>
      <c r="U21" s="6">
        <v>40</v>
      </c>
      <c r="V21" s="6"/>
      <c r="W21" s="7"/>
      <c r="X21" s="15"/>
    </row>
    <row r="22" spans="1:24" ht="15" customHeight="1">
      <c r="A22" s="4">
        <v>19</v>
      </c>
      <c r="B22" s="55" t="s">
        <v>164</v>
      </c>
      <c r="C22" s="56" t="s">
        <v>446</v>
      </c>
      <c r="D22" s="55" t="s">
        <v>14</v>
      </c>
      <c r="E22" s="56" t="s">
        <v>494</v>
      </c>
      <c r="F22" s="55" t="s">
        <v>15</v>
      </c>
      <c r="G22" s="4">
        <f aca="true" t="shared" si="1" ref="G22:G27">SUM(I22:W22)</f>
        <v>35</v>
      </c>
      <c r="H22" s="93"/>
      <c r="I22" s="42"/>
      <c r="J22" s="42"/>
      <c r="K22" s="42"/>
      <c r="L22" s="42"/>
      <c r="M22" s="42"/>
      <c r="N22" s="42"/>
      <c r="O22" s="42"/>
      <c r="P22" s="42"/>
      <c r="Q22" s="42"/>
      <c r="R22" s="6"/>
      <c r="S22" s="6"/>
      <c r="T22" s="6"/>
      <c r="U22" s="6"/>
      <c r="V22" s="6"/>
      <c r="W22" s="7">
        <v>35</v>
      </c>
      <c r="X22" s="15"/>
    </row>
    <row r="23" spans="1:24" ht="15" customHeight="1">
      <c r="A23" s="4">
        <v>20</v>
      </c>
      <c r="B23" s="55" t="s">
        <v>440</v>
      </c>
      <c r="C23" s="56" t="s">
        <v>447</v>
      </c>
      <c r="D23" s="55" t="s">
        <v>14</v>
      </c>
      <c r="E23" s="56" t="s">
        <v>480</v>
      </c>
      <c r="F23" s="55" t="s">
        <v>15</v>
      </c>
      <c r="G23" s="4">
        <f t="shared" si="1"/>
        <v>34</v>
      </c>
      <c r="H23" s="93"/>
      <c r="I23" s="42"/>
      <c r="J23" s="42"/>
      <c r="K23" s="42"/>
      <c r="L23" s="42"/>
      <c r="M23" s="42"/>
      <c r="N23" s="42"/>
      <c r="O23" s="42">
        <v>4</v>
      </c>
      <c r="P23" s="42"/>
      <c r="Q23" s="42"/>
      <c r="R23" s="6"/>
      <c r="S23" s="6"/>
      <c r="T23" s="6"/>
      <c r="U23" s="6"/>
      <c r="V23" s="6"/>
      <c r="W23" s="7">
        <v>30</v>
      </c>
      <c r="X23" s="15"/>
    </row>
    <row r="24" spans="1:24" ht="15" customHeight="1">
      <c r="A24" s="4">
        <v>21</v>
      </c>
      <c r="B24" s="58" t="s">
        <v>1269</v>
      </c>
      <c r="C24" s="47" t="s">
        <v>1270</v>
      </c>
      <c r="D24" s="55" t="s">
        <v>14</v>
      </c>
      <c r="E24" s="56" t="s">
        <v>1261</v>
      </c>
      <c r="F24" s="72" t="s">
        <v>18</v>
      </c>
      <c r="G24" s="55">
        <f t="shared" si="1"/>
        <v>20</v>
      </c>
      <c r="H24" s="93"/>
      <c r="I24" s="42"/>
      <c r="J24" s="42"/>
      <c r="K24" s="42"/>
      <c r="L24" s="42"/>
      <c r="M24" s="42"/>
      <c r="N24" s="42">
        <v>20</v>
      </c>
      <c r="O24" s="42"/>
      <c r="P24" s="42"/>
      <c r="Q24" s="42"/>
      <c r="R24" s="6"/>
      <c r="S24" s="6"/>
      <c r="T24" s="6"/>
      <c r="U24" s="6"/>
      <c r="V24" s="6"/>
      <c r="W24" s="7"/>
      <c r="X24" s="15"/>
    </row>
    <row r="25" spans="1:24" ht="15" customHeight="1">
      <c r="A25" s="4">
        <v>22</v>
      </c>
      <c r="B25" s="58" t="s">
        <v>608</v>
      </c>
      <c r="C25" s="47" t="s">
        <v>1290</v>
      </c>
      <c r="D25" s="55" t="s">
        <v>14</v>
      </c>
      <c r="E25" s="57" t="s">
        <v>562</v>
      </c>
      <c r="F25" s="72" t="s">
        <v>70</v>
      </c>
      <c r="G25" s="55">
        <f t="shared" si="1"/>
        <v>20</v>
      </c>
      <c r="H25" s="93"/>
      <c r="I25" s="42"/>
      <c r="J25" s="42"/>
      <c r="K25" s="42"/>
      <c r="L25" s="42"/>
      <c r="M25" s="42"/>
      <c r="N25" s="42">
        <v>20</v>
      </c>
      <c r="O25" s="42"/>
      <c r="P25" s="42"/>
      <c r="Q25" s="42"/>
      <c r="R25" s="6"/>
      <c r="S25" s="6"/>
      <c r="T25" s="6"/>
      <c r="U25" s="6"/>
      <c r="V25" s="6"/>
      <c r="W25" s="7"/>
      <c r="X25" s="15"/>
    </row>
    <row r="26" spans="1:24" ht="15" customHeight="1">
      <c r="A26" s="4">
        <v>23</v>
      </c>
      <c r="B26" s="58" t="s">
        <v>1441</v>
      </c>
      <c r="C26" s="47" t="s">
        <v>1442</v>
      </c>
      <c r="D26" s="55" t="s">
        <v>14</v>
      </c>
      <c r="E26" s="57" t="s">
        <v>1417</v>
      </c>
      <c r="F26" s="72" t="s">
        <v>58</v>
      </c>
      <c r="G26" s="55">
        <f t="shared" si="1"/>
        <v>20</v>
      </c>
      <c r="H26" s="93"/>
      <c r="I26" s="42"/>
      <c r="J26" s="42"/>
      <c r="K26" s="42"/>
      <c r="L26" s="42">
        <v>20</v>
      </c>
      <c r="M26" s="42"/>
      <c r="N26" s="42"/>
      <c r="O26" s="42"/>
      <c r="P26" s="42"/>
      <c r="Q26" s="42"/>
      <c r="R26" s="6"/>
      <c r="S26" s="6"/>
      <c r="T26" s="6"/>
      <c r="U26" s="6"/>
      <c r="V26" s="6"/>
      <c r="W26" s="7"/>
      <c r="X26" s="15"/>
    </row>
    <row r="27" spans="1:24" ht="15" customHeight="1">
      <c r="A27" s="4">
        <v>24</v>
      </c>
      <c r="B27" s="58" t="s">
        <v>884</v>
      </c>
      <c r="C27" s="47" t="s">
        <v>883</v>
      </c>
      <c r="D27" s="55" t="s">
        <v>14</v>
      </c>
      <c r="E27" s="57" t="s">
        <v>467</v>
      </c>
      <c r="F27" s="72" t="s">
        <v>18</v>
      </c>
      <c r="G27" s="55">
        <f t="shared" si="1"/>
        <v>16</v>
      </c>
      <c r="H27" s="93"/>
      <c r="I27" s="42"/>
      <c r="J27" s="42"/>
      <c r="K27" s="42"/>
      <c r="L27" s="42"/>
      <c r="M27" s="42"/>
      <c r="N27" s="42">
        <v>16</v>
      </c>
      <c r="O27" s="42"/>
      <c r="P27" s="42"/>
      <c r="Q27" s="42"/>
      <c r="R27" s="6"/>
      <c r="S27" s="6"/>
      <c r="T27" s="6"/>
      <c r="U27" s="6"/>
      <c r="V27" s="6"/>
      <c r="W27" s="7"/>
      <c r="X27" s="15"/>
    </row>
    <row r="28" spans="1:24" s="90" customFormat="1" ht="15.75" customHeight="1">
      <c r="A28" s="4">
        <v>23</v>
      </c>
      <c r="B28" s="58" t="s">
        <v>1562</v>
      </c>
      <c r="C28" s="47" t="s">
        <v>1563</v>
      </c>
      <c r="D28" s="55" t="s">
        <v>14</v>
      </c>
      <c r="E28" s="57" t="s">
        <v>496</v>
      </c>
      <c r="F28" s="72" t="s">
        <v>15</v>
      </c>
      <c r="G28" s="55">
        <f>SUM(I28:W28)</f>
        <v>6</v>
      </c>
      <c r="H28" s="93"/>
      <c r="I28" s="42"/>
      <c r="J28" s="42"/>
      <c r="K28" s="42"/>
      <c r="L28" s="42"/>
      <c r="M28" s="42"/>
      <c r="N28" s="42"/>
      <c r="O28" s="42">
        <v>6</v>
      </c>
      <c r="P28" s="42"/>
      <c r="Q28" s="42"/>
      <c r="R28" s="88"/>
      <c r="S28" s="88"/>
      <c r="T28" s="88"/>
      <c r="U28" s="88"/>
      <c r="V28" s="88"/>
      <c r="W28" s="87"/>
      <c r="X28" s="89"/>
    </row>
    <row r="29" spans="1:24" s="90" customFormat="1" ht="15" customHeight="1">
      <c r="A29" s="4">
        <v>25</v>
      </c>
      <c r="B29" s="58" t="s">
        <v>1564</v>
      </c>
      <c r="C29" s="47" t="s">
        <v>1565</v>
      </c>
      <c r="D29" s="55" t="s">
        <v>14</v>
      </c>
      <c r="E29" s="57" t="s">
        <v>483</v>
      </c>
      <c r="F29" s="72" t="s">
        <v>15</v>
      </c>
      <c r="G29" s="55">
        <f>SUM(I29:W29)</f>
        <v>2</v>
      </c>
      <c r="H29" s="93"/>
      <c r="I29" s="42"/>
      <c r="J29" s="42"/>
      <c r="K29" s="42"/>
      <c r="L29" s="42"/>
      <c r="M29" s="42"/>
      <c r="N29" s="42"/>
      <c r="O29" s="42">
        <v>2</v>
      </c>
      <c r="P29" s="42"/>
      <c r="Q29" s="42"/>
      <c r="R29" s="88"/>
      <c r="S29" s="88"/>
      <c r="T29" s="88"/>
      <c r="U29" s="88"/>
      <c r="V29" s="88"/>
      <c r="W29" s="87"/>
      <c r="X29" s="89"/>
    </row>
    <row r="30" spans="1:24" ht="15" customHeight="1">
      <c r="A30" s="4"/>
      <c r="B30" s="58"/>
      <c r="C30" s="47"/>
      <c r="D30" s="55"/>
      <c r="E30" s="57"/>
      <c r="F30" s="72"/>
      <c r="G30" s="55"/>
      <c r="H30" s="93"/>
      <c r="I30" s="42"/>
      <c r="J30" s="42"/>
      <c r="K30" s="42"/>
      <c r="L30" s="42"/>
      <c r="M30" s="42"/>
      <c r="N30" s="42"/>
      <c r="O30" s="42"/>
      <c r="P30" s="42"/>
      <c r="Q30" s="42"/>
      <c r="R30" s="6"/>
      <c r="S30" s="6"/>
      <c r="T30" s="6"/>
      <c r="U30" s="6"/>
      <c r="V30" s="6"/>
      <c r="W30" s="7"/>
      <c r="X30" s="15"/>
    </row>
    <row r="31" spans="1:24" ht="15" customHeight="1">
      <c r="A31" s="4"/>
      <c r="B31" s="55"/>
      <c r="C31" s="56"/>
      <c r="D31" s="55"/>
      <c r="E31" s="56"/>
      <c r="F31" s="48"/>
      <c r="G31" s="4">
        <f>SUM(I31:W31)</f>
        <v>0</v>
      </c>
      <c r="H31" s="1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/>
      <c r="X31" s="15"/>
    </row>
    <row r="32" spans="1:24" ht="4.5" customHeight="1">
      <c r="A32" s="19"/>
      <c r="B32" s="19"/>
      <c r="C32" s="19"/>
      <c r="D32" s="19"/>
      <c r="E32" s="19"/>
      <c r="F32" s="19"/>
      <c r="G32" s="18"/>
      <c r="H32" s="1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16"/>
    </row>
    <row r="33" ht="4.5" customHeight="1">
      <c r="G33" s="2"/>
    </row>
  </sheetData>
  <sheetProtection/>
  <mergeCells count="19">
    <mergeCell ref="X1:X2"/>
    <mergeCell ref="V1:V2"/>
    <mergeCell ref="W1:W2"/>
    <mergeCell ref="A2:G2"/>
    <mergeCell ref="U1:U2"/>
    <mergeCell ref="T1:T2"/>
    <mergeCell ref="S1:S2"/>
    <mergeCell ref="A1:G1"/>
    <mergeCell ref="H1:H2"/>
    <mergeCell ref="I1:I2"/>
    <mergeCell ref="R1:R2"/>
    <mergeCell ref="P1:P2"/>
    <mergeCell ref="J1:J2"/>
    <mergeCell ref="Q1:Q2"/>
    <mergeCell ref="O1:O2"/>
    <mergeCell ref="N1:N2"/>
    <mergeCell ref="M1:M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="80" zoomScaleNormal="80" zoomScalePageLayoutView="0" workbookViewId="0" topLeftCell="A1">
      <selection activeCell="J5" sqref="J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6" width="5.28125" style="9" customWidth="1"/>
    <col min="17" max="17" width="5.28125" style="10" customWidth="1"/>
    <col min="18" max="18" width="0.85546875" style="8" customWidth="1"/>
  </cols>
  <sheetData>
    <row r="1" spans="1:18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104" t="s">
        <v>1293</v>
      </c>
      <c r="K1" s="104" t="s">
        <v>1190</v>
      </c>
      <c r="L1" s="104" t="s">
        <v>1136</v>
      </c>
      <c r="M1" s="97" t="s">
        <v>1053</v>
      </c>
      <c r="N1" s="97" t="s">
        <v>885</v>
      </c>
      <c r="O1" s="97" t="s">
        <v>873</v>
      </c>
      <c r="P1" s="97" t="s">
        <v>689</v>
      </c>
      <c r="Q1" s="97" t="s">
        <v>517</v>
      </c>
      <c r="R1" s="96"/>
    </row>
    <row r="2" spans="1:18" s="3" customFormat="1" ht="69.75" customHeight="1">
      <c r="A2" s="98" t="s">
        <v>8</v>
      </c>
      <c r="B2" s="99"/>
      <c r="C2" s="99"/>
      <c r="D2" s="99"/>
      <c r="E2" s="99"/>
      <c r="F2" s="99"/>
      <c r="G2" s="100"/>
      <c r="H2" s="96"/>
      <c r="I2" s="97"/>
      <c r="J2" s="105"/>
      <c r="K2" s="105"/>
      <c r="L2" s="105"/>
      <c r="M2" s="97"/>
      <c r="N2" s="97"/>
      <c r="O2" s="97"/>
      <c r="P2" s="97"/>
      <c r="Q2" s="97"/>
      <c r="R2" s="96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 t="s">
        <v>1137</v>
      </c>
      <c r="K3" s="24" t="s">
        <v>1137</v>
      </c>
      <c r="L3" s="24" t="s">
        <v>1137</v>
      </c>
      <c r="M3" s="24" t="s">
        <v>690</v>
      </c>
      <c r="N3" s="24" t="s">
        <v>861</v>
      </c>
      <c r="O3" s="24" t="s">
        <v>862</v>
      </c>
      <c r="P3" s="24" t="s">
        <v>690</v>
      </c>
      <c r="Q3" s="26" t="s">
        <v>457</v>
      </c>
      <c r="R3" s="14"/>
    </row>
    <row r="4" spans="1:18" ht="15" customHeight="1">
      <c r="A4" s="4">
        <v>1</v>
      </c>
      <c r="B4" s="38" t="s">
        <v>696</v>
      </c>
      <c r="C4" s="5" t="s">
        <v>695</v>
      </c>
      <c r="D4" s="4" t="s">
        <v>165</v>
      </c>
      <c r="E4" s="5" t="s">
        <v>486</v>
      </c>
      <c r="F4" s="4" t="s">
        <v>75</v>
      </c>
      <c r="G4" s="4">
        <f aca="true" t="shared" si="0" ref="G4:G9">SUM(I4:Q4)</f>
        <v>410</v>
      </c>
      <c r="H4" s="12"/>
      <c r="I4" s="6"/>
      <c r="J4" s="6">
        <v>20</v>
      </c>
      <c r="K4" s="6"/>
      <c r="L4" s="6"/>
      <c r="M4" s="6">
        <v>100</v>
      </c>
      <c r="N4" s="6">
        <v>150</v>
      </c>
      <c r="O4" s="6">
        <v>40</v>
      </c>
      <c r="P4" s="6">
        <v>100</v>
      </c>
      <c r="Q4" s="7"/>
      <c r="R4" s="15"/>
    </row>
    <row r="5" spans="1:18" ht="15" customHeight="1">
      <c r="A5" s="4">
        <v>2</v>
      </c>
      <c r="B5" s="4" t="s">
        <v>698</v>
      </c>
      <c r="C5" s="5" t="s">
        <v>697</v>
      </c>
      <c r="D5" s="4" t="s">
        <v>165</v>
      </c>
      <c r="E5" s="5" t="s">
        <v>467</v>
      </c>
      <c r="F5" s="4" t="s">
        <v>18</v>
      </c>
      <c r="G5" s="4">
        <f t="shared" si="0"/>
        <v>305</v>
      </c>
      <c r="H5" s="12"/>
      <c r="I5" s="6"/>
      <c r="J5" s="6"/>
      <c r="K5" s="6">
        <v>20</v>
      </c>
      <c r="L5" s="6"/>
      <c r="M5" s="6">
        <v>90</v>
      </c>
      <c r="N5" s="6">
        <v>90</v>
      </c>
      <c r="O5" s="6">
        <v>25</v>
      </c>
      <c r="P5" s="6">
        <v>80</v>
      </c>
      <c r="Q5" s="7"/>
      <c r="R5" s="15"/>
    </row>
    <row r="6" spans="1:18" ht="15" customHeight="1">
      <c r="A6" s="4">
        <v>3</v>
      </c>
      <c r="B6" s="4" t="s">
        <v>41</v>
      </c>
      <c r="C6" s="5" t="s">
        <v>286</v>
      </c>
      <c r="D6" s="4" t="s">
        <v>165</v>
      </c>
      <c r="E6" s="5" t="s">
        <v>478</v>
      </c>
      <c r="F6" s="4" t="s">
        <v>15</v>
      </c>
      <c r="G6" s="4">
        <f t="shared" si="0"/>
        <v>285</v>
      </c>
      <c r="H6" s="12"/>
      <c r="I6" s="6"/>
      <c r="J6" s="6"/>
      <c r="K6" s="6"/>
      <c r="L6" s="6">
        <v>10</v>
      </c>
      <c r="M6" s="6"/>
      <c r="N6" s="6">
        <v>110</v>
      </c>
      <c r="O6" s="6">
        <v>30</v>
      </c>
      <c r="P6" s="6">
        <v>90</v>
      </c>
      <c r="Q6" s="7">
        <v>45</v>
      </c>
      <c r="R6" s="15"/>
    </row>
    <row r="7" spans="1:18" ht="15" customHeight="1">
      <c r="A7" s="4">
        <v>4</v>
      </c>
      <c r="B7" s="4" t="s">
        <v>115</v>
      </c>
      <c r="C7" s="5" t="s">
        <v>284</v>
      </c>
      <c r="D7" s="4" t="s">
        <v>165</v>
      </c>
      <c r="E7" s="5" t="s">
        <v>483</v>
      </c>
      <c r="F7" s="4" t="s">
        <v>15</v>
      </c>
      <c r="G7" s="4">
        <f t="shared" si="0"/>
        <v>246</v>
      </c>
      <c r="H7" s="12"/>
      <c r="I7" s="6"/>
      <c r="J7" s="6"/>
      <c r="K7" s="6"/>
      <c r="L7" s="6">
        <v>16</v>
      </c>
      <c r="M7" s="6"/>
      <c r="N7" s="6">
        <v>130</v>
      </c>
      <c r="O7" s="6">
        <v>35</v>
      </c>
      <c r="P7" s="6"/>
      <c r="Q7" s="7">
        <v>65</v>
      </c>
      <c r="R7" s="15"/>
    </row>
    <row r="8" spans="1:18" ht="15" customHeight="1">
      <c r="A8" s="55">
        <v>5</v>
      </c>
      <c r="B8" s="55" t="s">
        <v>281</v>
      </c>
      <c r="C8" s="56" t="s">
        <v>283</v>
      </c>
      <c r="D8" s="55" t="s">
        <v>165</v>
      </c>
      <c r="E8" s="56" t="s">
        <v>483</v>
      </c>
      <c r="F8" s="55" t="s">
        <v>15</v>
      </c>
      <c r="G8" s="4">
        <f t="shared" si="0"/>
        <v>95</v>
      </c>
      <c r="H8" s="12"/>
      <c r="I8" s="6"/>
      <c r="J8" s="6"/>
      <c r="K8" s="6"/>
      <c r="L8" s="6">
        <v>20</v>
      </c>
      <c r="M8" s="6"/>
      <c r="N8" s="6"/>
      <c r="O8" s="6"/>
      <c r="P8" s="6"/>
      <c r="Q8" s="7">
        <v>75</v>
      </c>
      <c r="R8" s="15"/>
    </row>
    <row r="9" spans="1:18" ht="15" customHeight="1">
      <c r="A9" s="55">
        <v>6</v>
      </c>
      <c r="B9" s="62" t="s">
        <v>282</v>
      </c>
      <c r="C9" s="56" t="s">
        <v>285</v>
      </c>
      <c r="D9" s="55" t="s">
        <v>165</v>
      </c>
      <c r="E9" s="56" t="s">
        <v>532</v>
      </c>
      <c r="F9" s="55" t="s">
        <v>15</v>
      </c>
      <c r="G9" s="4">
        <f t="shared" si="0"/>
        <v>67</v>
      </c>
      <c r="H9" s="12"/>
      <c r="I9" s="6"/>
      <c r="J9" s="6"/>
      <c r="K9" s="6"/>
      <c r="L9" s="6">
        <v>12</v>
      </c>
      <c r="M9" s="6"/>
      <c r="N9" s="6"/>
      <c r="O9" s="6"/>
      <c r="P9" s="6"/>
      <c r="Q9" s="7">
        <v>55</v>
      </c>
      <c r="R9" s="15"/>
    </row>
    <row r="10" spans="1:18" ht="15" customHeight="1">
      <c r="A10" s="55">
        <v>7</v>
      </c>
      <c r="B10" s="58" t="s">
        <v>1180</v>
      </c>
      <c r="C10" s="47" t="s">
        <v>1181</v>
      </c>
      <c r="D10" s="55" t="s">
        <v>165</v>
      </c>
      <c r="E10" s="57" t="s">
        <v>532</v>
      </c>
      <c r="F10" s="55" t="s">
        <v>15</v>
      </c>
      <c r="G10" s="4">
        <f>SUM(I10:Q10)</f>
        <v>8</v>
      </c>
      <c r="H10" s="12"/>
      <c r="I10" s="6"/>
      <c r="J10" s="6"/>
      <c r="K10" s="6"/>
      <c r="L10" s="6">
        <v>8</v>
      </c>
      <c r="M10" s="6"/>
      <c r="N10" s="6"/>
      <c r="O10" s="6"/>
      <c r="P10" s="6"/>
      <c r="Q10" s="7"/>
      <c r="R10" s="15"/>
    </row>
    <row r="11" spans="1:18" ht="15" customHeight="1">
      <c r="A11" s="55">
        <v>8</v>
      </c>
      <c r="B11" s="58" t="s">
        <v>1183</v>
      </c>
      <c r="C11" s="57" t="s">
        <v>1182</v>
      </c>
      <c r="D11" s="55" t="s">
        <v>165</v>
      </c>
      <c r="E11" s="57" t="s">
        <v>471</v>
      </c>
      <c r="F11" s="55" t="s">
        <v>15</v>
      </c>
      <c r="G11" s="4">
        <f>SUM(I11:Q11)</f>
        <v>6</v>
      </c>
      <c r="H11" s="12"/>
      <c r="I11" s="6"/>
      <c r="J11" s="6"/>
      <c r="K11" s="6"/>
      <c r="L11" s="6">
        <v>6</v>
      </c>
      <c r="M11" s="6"/>
      <c r="N11" s="6"/>
      <c r="O11" s="6"/>
      <c r="P11" s="6"/>
      <c r="Q11" s="7"/>
      <c r="R11" s="15"/>
    </row>
    <row r="12" spans="1:18" ht="15" customHeight="1">
      <c r="A12" s="55"/>
      <c r="B12" s="55"/>
      <c r="C12" s="56"/>
      <c r="D12" s="55"/>
      <c r="E12" s="56"/>
      <c r="F12" s="55"/>
      <c r="G12" s="4"/>
      <c r="H12" s="12"/>
      <c r="I12" s="6"/>
      <c r="J12" s="6"/>
      <c r="K12" s="6"/>
      <c r="L12" s="6"/>
      <c r="M12" s="6"/>
      <c r="N12" s="6"/>
      <c r="O12" s="6"/>
      <c r="P12" s="6"/>
      <c r="Q12" s="7"/>
      <c r="R12" s="15"/>
    </row>
    <row r="13" spans="1:18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6"/>
      <c r="N13" s="6"/>
      <c r="O13" s="6"/>
      <c r="P13" s="6"/>
      <c r="Q13" s="7"/>
      <c r="R13" s="15"/>
    </row>
    <row r="14" spans="1:18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6"/>
      <c r="O14" s="6"/>
      <c r="P14" s="6"/>
      <c r="Q14" s="7"/>
      <c r="R14" s="15"/>
    </row>
    <row r="15" spans="1:18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6"/>
      <c r="N15" s="6"/>
      <c r="O15" s="6"/>
      <c r="P15" s="6"/>
      <c r="Q15" s="7"/>
      <c r="R15" s="15"/>
    </row>
    <row r="16" spans="1:18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6"/>
      <c r="N16" s="6"/>
      <c r="O16" s="6"/>
      <c r="P16" s="6"/>
      <c r="Q16" s="7"/>
      <c r="R16" s="15"/>
    </row>
    <row r="17" spans="1:18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6"/>
      <c r="O17" s="6"/>
      <c r="P17" s="6"/>
      <c r="Q17" s="7"/>
      <c r="R17" s="15"/>
    </row>
    <row r="18" spans="1:18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6"/>
      <c r="O19" s="6"/>
      <c r="P19" s="6"/>
      <c r="Q19" s="7"/>
      <c r="R19" s="15"/>
    </row>
    <row r="20" spans="1:18" ht="4.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20"/>
      <c r="O20" s="20"/>
      <c r="P20" s="20"/>
      <c r="Q20" s="20"/>
      <c r="R20" s="16"/>
    </row>
    <row r="21" ht="4.5" customHeight="1">
      <c r="G21" s="2"/>
    </row>
  </sheetData>
  <sheetProtection/>
  <mergeCells count="13">
    <mergeCell ref="L1:L2"/>
    <mergeCell ref="K1:K2"/>
    <mergeCell ref="J1:J2"/>
    <mergeCell ref="R1:R2"/>
    <mergeCell ref="A2:G2"/>
    <mergeCell ref="O1:O2"/>
    <mergeCell ref="N1:N2"/>
    <mergeCell ref="A1:G1"/>
    <mergeCell ref="H1:H2"/>
    <mergeCell ref="I1:I2"/>
    <mergeCell ref="P1:P2"/>
    <mergeCell ref="Q1:Q2"/>
    <mergeCell ref="M1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zoomScale="80" zoomScaleNormal="80" zoomScalePageLayoutView="0" workbookViewId="0" topLeftCell="A1">
      <selection activeCell="C6" sqref="C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8515625" style="9" customWidth="1"/>
    <col min="10" max="10" width="6.8515625" style="9" hidden="1" customWidth="1"/>
    <col min="11" max="14" width="6.8515625" style="9" customWidth="1"/>
    <col min="15" max="15" width="6.8515625" style="10" customWidth="1"/>
    <col min="16" max="16" width="0.85546875" style="8" customWidth="1"/>
  </cols>
  <sheetData>
    <row r="1" spans="1:16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1493</v>
      </c>
      <c r="L1" s="104" t="s">
        <v>1190</v>
      </c>
      <c r="M1" s="97" t="s">
        <v>885</v>
      </c>
      <c r="N1" s="97" t="s">
        <v>689</v>
      </c>
      <c r="O1" s="97" t="s">
        <v>517</v>
      </c>
      <c r="P1" s="96"/>
    </row>
    <row r="2" spans="1:16" s="3" customFormat="1" ht="69.75" customHeight="1">
      <c r="A2" s="98" t="s">
        <v>149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97"/>
      <c r="N2" s="97"/>
      <c r="O2" s="97"/>
      <c r="P2" s="96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1137</v>
      </c>
      <c r="L3" s="24" t="s">
        <v>1137</v>
      </c>
      <c r="M3" s="24" t="s">
        <v>861</v>
      </c>
      <c r="N3" s="24" t="s">
        <v>690</v>
      </c>
      <c r="O3" s="26" t="s">
        <v>457</v>
      </c>
      <c r="P3" s="14"/>
    </row>
    <row r="4" spans="1:16" ht="15" customHeight="1">
      <c r="A4" s="4">
        <v>1</v>
      </c>
      <c r="B4" s="55" t="s">
        <v>291</v>
      </c>
      <c r="C4" s="56" t="s">
        <v>292</v>
      </c>
      <c r="D4" s="55" t="s">
        <v>40</v>
      </c>
      <c r="E4" s="56" t="s">
        <v>531</v>
      </c>
      <c r="F4" s="4" t="s">
        <v>76</v>
      </c>
      <c r="G4" s="4">
        <f>SUM(I4:O4)</f>
        <v>245</v>
      </c>
      <c r="H4" s="12"/>
      <c r="I4" s="6"/>
      <c r="J4" s="6"/>
      <c r="K4" s="6">
        <v>20</v>
      </c>
      <c r="L4" s="6"/>
      <c r="M4" s="6">
        <v>150</v>
      </c>
      <c r="N4" s="6"/>
      <c r="O4" s="7">
        <v>75</v>
      </c>
      <c r="P4" s="15"/>
    </row>
    <row r="5" spans="1:16" ht="15" customHeight="1">
      <c r="A5" s="4">
        <v>2</v>
      </c>
      <c r="B5" s="62" t="s">
        <v>688</v>
      </c>
      <c r="C5" s="56" t="s">
        <v>687</v>
      </c>
      <c r="D5" s="55" t="s">
        <v>40</v>
      </c>
      <c r="E5" s="56" t="s">
        <v>519</v>
      </c>
      <c r="F5" s="4" t="s">
        <v>18</v>
      </c>
      <c r="G5" s="4">
        <f>SUM(I5:O5)</f>
        <v>110</v>
      </c>
      <c r="H5" s="12"/>
      <c r="I5" s="6"/>
      <c r="J5" s="6"/>
      <c r="K5" s="6"/>
      <c r="L5" s="6">
        <v>10</v>
      </c>
      <c r="M5" s="6"/>
      <c r="N5" s="6">
        <v>100</v>
      </c>
      <c r="O5" s="7"/>
      <c r="P5" s="15"/>
    </row>
    <row r="6" spans="1:16" ht="15" customHeight="1">
      <c r="A6" s="4">
        <v>3</v>
      </c>
      <c r="B6" s="58" t="s">
        <v>1191</v>
      </c>
      <c r="C6" s="47" t="s">
        <v>1192</v>
      </c>
      <c r="D6" s="55" t="s">
        <v>40</v>
      </c>
      <c r="E6" s="57" t="s">
        <v>711</v>
      </c>
      <c r="F6" s="4" t="s">
        <v>18</v>
      </c>
      <c r="G6" s="4">
        <f aca="true" t="shared" si="0" ref="G6:G11">SUM(I6:O6)</f>
        <v>8</v>
      </c>
      <c r="H6" s="12"/>
      <c r="I6" s="6"/>
      <c r="J6" s="6"/>
      <c r="K6" s="6"/>
      <c r="L6" s="6">
        <v>8</v>
      </c>
      <c r="M6" s="6"/>
      <c r="N6" s="6"/>
      <c r="O6" s="7"/>
      <c r="P6" s="15"/>
    </row>
    <row r="7" spans="1:16" ht="15" customHeight="1">
      <c r="A7" s="4"/>
      <c r="B7" s="55"/>
      <c r="C7" s="56"/>
      <c r="D7" s="55"/>
      <c r="E7" s="56"/>
      <c r="F7" s="4"/>
      <c r="G7" s="4">
        <f t="shared" si="0"/>
        <v>0</v>
      </c>
      <c r="H7" s="12"/>
      <c r="I7" s="6"/>
      <c r="J7" s="6"/>
      <c r="K7" s="6"/>
      <c r="L7" s="6"/>
      <c r="M7" s="6"/>
      <c r="N7" s="6"/>
      <c r="O7" s="7"/>
      <c r="P7" s="15"/>
    </row>
    <row r="8" spans="1:16" ht="15" customHeight="1">
      <c r="A8" s="4"/>
      <c r="B8" s="55"/>
      <c r="C8" s="56"/>
      <c r="D8" s="55"/>
      <c r="E8" s="56"/>
      <c r="F8" s="4"/>
      <c r="G8" s="4">
        <f t="shared" si="0"/>
        <v>0</v>
      </c>
      <c r="H8" s="12"/>
      <c r="I8" s="6"/>
      <c r="J8" s="6"/>
      <c r="K8" s="6"/>
      <c r="L8" s="6"/>
      <c r="M8" s="6"/>
      <c r="N8" s="6"/>
      <c r="O8" s="7"/>
      <c r="P8" s="15"/>
    </row>
    <row r="9" spans="1:16" ht="15" customHeight="1">
      <c r="A9" s="4"/>
      <c r="B9" s="55"/>
      <c r="C9" s="56"/>
      <c r="D9" s="55"/>
      <c r="E9" s="56"/>
      <c r="F9" s="4"/>
      <c r="G9" s="4">
        <f t="shared" si="0"/>
        <v>0</v>
      </c>
      <c r="H9" s="12"/>
      <c r="I9" s="6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55"/>
      <c r="C10" s="56"/>
      <c r="D10" s="55"/>
      <c r="E10" s="56"/>
      <c r="F10" s="4"/>
      <c r="G10" s="4">
        <f t="shared" si="0"/>
        <v>0</v>
      </c>
      <c r="H10" s="12"/>
      <c r="I10" s="6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6"/>
      <c r="O11" s="7"/>
      <c r="P11" s="15"/>
    </row>
    <row r="12" spans="1:16" ht="4.5" customHeight="1">
      <c r="A12" s="17"/>
      <c r="B12" s="18"/>
      <c r="C12" s="13"/>
      <c r="D12" s="13"/>
      <c r="E12" s="13"/>
      <c r="F12" s="19"/>
      <c r="G12" s="18"/>
      <c r="H12" s="13"/>
      <c r="I12" s="20"/>
      <c r="J12" s="20"/>
      <c r="K12" s="20"/>
      <c r="L12" s="20"/>
      <c r="M12" s="20"/>
      <c r="N12" s="20"/>
      <c r="O12" s="20"/>
      <c r="P12" s="16"/>
    </row>
    <row r="13" ht="4.5" customHeight="1">
      <c r="G13" s="2"/>
    </row>
  </sheetData>
  <sheetProtection/>
  <mergeCells count="11">
    <mergeCell ref="K1:K2"/>
    <mergeCell ref="P1:P2"/>
    <mergeCell ref="A1:G1"/>
    <mergeCell ref="H1:H2"/>
    <mergeCell ref="I1:I2"/>
    <mergeCell ref="N1:N2"/>
    <mergeCell ref="O1:O2"/>
    <mergeCell ref="A2:G2"/>
    <mergeCell ref="M1:M2"/>
    <mergeCell ref="J1:J2"/>
    <mergeCell ref="L1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F19" sqref="F1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28125" style="9" customWidth="1"/>
    <col min="10" max="10" width="5.28125" style="9" hidden="1" customWidth="1"/>
    <col min="11" max="16" width="5.28125" style="9" customWidth="1"/>
    <col min="17" max="17" width="5.28125" style="10" customWidth="1"/>
    <col min="18" max="18" width="0.85546875" style="8" customWidth="1"/>
  </cols>
  <sheetData>
    <row r="1" spans="1:18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1493</v>
      </c>
      <c r="L1" s="104" t="s">
        <v>1412</v>
      </c>
      <c r="M1" s="104" t="s">
        <v>1190</v>
      </c>
      <c r="N1" s="104" t="s">
        <v>1136</v>
      </c>
      <c r="O1" s="97" t="s">
        <v>885</v>
      </c>
      <c r="P1" s="97" t="s">
        <v>689</v>
      </c>
      <c r="Q1" s="97" t="s">
        <v>458</v>
      </c>
      <c r="R1" s="96"/>
    </row>
    <row r="2" spans="1:18" s="3" customFormat="1" ht="69.75" customHeight="1">
      <c r="A2" s="98" t="s">
        <v>9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105"/>
      <c r="N2" s="105"/>
      <c r="O2" s="97"/>
      <c r="P2" s="97"/>
      <c r="Q2" s="97"/>
      <c r="R2" s="96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861</v>
      </c>
      <c r="P3" s="24" t="s">
        <v>690</v>
      </c>
      <c r="Q3" s="26" t="s">
        <v>457</v>
      </c>
      <c r="R3" s="14"/>
    </row>
    <row r="4" spans="1:18" ht="15" customHeight="1">
      <c r="A4" s="4">
        <v>1</v>
      </c>
      <c r="B4" s="4" t="s">
        <v>152</v>
      </c>
      <c r="C4" s="5" t="s">
        <v>180</v>
      </c>
      <c r="D4" s="4" t="s">
        <v>153</v>
      </c>
      <c r="E4" s="5" t="s">
        <v>467</v>
      </c>
      <c r="F4" s="4" t="s">
        <v>18</v>
      </c>
      <c r="G4" s="4">
        <f aca="true" t="shared" si="0" ref="G4:G10">SUM(I4:Q4)</f>
        <v>335</v>
      </c>
      <c r="H4" s="12"/>
      <c r="I4" s="6"/>
      <c r="J4" s="6"/>
      <c r="K4" s="6"/>
      <c r="L4" s="6"/>
      <c r="M4" s="6">
        <v>20</v>
      </c>
      <c r="N4" s="6"/>
      <c r="O4" s="6">
        <v>150</v>
      </c>
      <c r="P4" s="6">
        <v>90</v>
      </c>
      <c r="Q4" s="7">
        <v>75</v>
      </c>
      <c r="R4" s="15"/>
    </row>
    <row r="5" spans="1:18" ht="15" customHeight="1">
      <c r="A5" s="55">
        <v>2</v>
      </c>
      <c r="B5" s="55" t="s">
        <v>692</v>
      </c>
      <c r="C5" s="56" t="s">
        <v>691</v>
      </c>
      <c r="D5" s="55" t="s">
        <v>153</v>
      </c>
      <c r="E5" s="56" t="s">
        <v>467</v>
      </c>
      <c r="F5" s="55" t="s">
        <v>18</v>
      </c>
      <c r="G5" s="55">
        <f t="shared" si="0"/>
        <v>230</v>
      </c>
      <c r="H5" s="12"/>
      <c r="I5" s="6"/>
      <c r="J5" s="6"/>
      <c r="K5" s="6"/>
      <c r="L5" s="6"/>
      <c r="M5" s="6"/>
      <c r="N5" s="6"/>
      <c r="O5" s="6">
        <v>130</v>
      </c>
      <c r="P5" s="6">
        <v>100</v>
      </c>
      <c r="Q5" s="7"/>
      <c r="R5" s="15"/>
    </row>
    <row r="6" spans="1:18" ht="15" customHeight="1">
      <c r="A6" s="55">
        <v>3</v>
      </c>
      <c r="B6" s="58" t="s">
        <v>1188</v>
      </c>
      <c r="C6" s="47" t="s">
        <v>1189</v>
      </c>
      <c r="D6" s="55" t="s">
        <v>153</v>
      </c>
      <c r="E6" s="57" t="s">
        <v>499</v>
      </c>
      <c r="F6" s="55" t="s">
        <v>13</v>
      </c>
      <c r="G6" s="55">
        <f t="shared" si="0"/>
        <v>191</v>
      </c>
      <c r="H6" s="12"/>
      <c r="I6" s="6"/>
      <c r="J6" s="6"/>
      <c r="K6" s="6"/>
      <c r="L6" s="6"/>
      <c r="M6" s="6"/>
      <c r="N6" s="6">
        <v>16</v>
      </c>
      <c r="O6" s="6">
        <v>110</v>
      </c>
      <c r="P6" s="6"/>
      <c r="Q6" s="7">
        <v>65</v>
      </c>
      <c r="R6" s="15"/>
    </row>
    <row r="7" spans="1:18" ht="15" customHeight="1">
      <c r="A7" s="55">
        <v>4</v>
      </c>
      <c r="B7" s="62" t="s">
        <v>183</v>
      </c>
      <c r="C7" s="56" t="s">
        <v>182</v>
      </c>
      <c r="D7" s="55" t="s">
        <v>153</v>
      </c>
      <c r="E7" s="56" t="s">
        <v>469</v>
      </c>
      <c r="F7" s="55" t="s">
        <v>15</v>
      </c>
      <c r="G7" s="55">
        <f t="shared" si="0"/>
        <v>165</v>
      </c>
      <c r="H7" s="12"/>
      <c r="I7" s="6"/>
      <c r="J7" s="6"/>
      <c r="K7" s="6"/>
      <c r="L7" s="6"/>
      <c r="M7" s="6"/>
      <c r="N7" s="6">
        <v>20</v>
      </c>
      <c r="O7" s="6">
        <v>90</v>
      </c>
      <c r="P7" s="6"/>
      <c r="Q7" s="7">
        <v>55</v>
      </c>
      <c r="R7" s="15"/>
    </row>
    <row r="8" spans="1:18" ht="15" customHeight="1">
      <c r="A8" s="55">
        <v>5</v>
      </c>
      <c r="B8" s="58" t="s">
        <v>179</v>
      </c>
      <c r="C8" s="47" t="s">
        <v>181</v>
      </c>
      <c r="D8" s="55" t="s">
        <v>153</v>
      </c>
      <c r="E8" s="57" t="s">
        <v>468</v>
      </c>
      <c r="F8" s="55" t="s">
        <v>15</v>
      </c>
      <c r="G8" s="55">
        <f t="shared" si="0"/>
        <v>10</v>
      </c>
      <c r="H8" s="12"/>
      <c r="I8" s="6"/>
      <c r="J8" s="6"/>
      <c r="K8" s="6"/>
      <c r="L8" s="6"/>
      <c r="M8" s="6"/>
      <c r="N8" s="6">
        <v>10</v>
      </c>
      <c r="O8" s="6"/>
      <c r="P8" s="6"/>
      <c r="Q8" s="7"/>
      <c r="R8" s="15"/>
    </row>
    <row r="9" spans="1:18" ht="15" customHeight="1">
      <c r="A9" s="55">
        <v>6</v>
      </c>
      <c r="B9" s="58" t="s">
        <v>1193</v>
      </c>
      <c r="C9" s="47" t="s">
        <v>1194</v>
      </c>
      <c r="D9" s="55" t="s">
        <v>153</v>
      </c>
      <c r="E9" s="56" t="s">
        <v>899</v>
      </c>
      <c r="F9" s="55" t="s">
        <v>18</v>
      </c>
      <c r="G9" s="55">
        <f t="shared" si="0"/>
        <v>16</v>
      </c>
      <c r="H9" s="12"/>
      <c r="I9" s="6"/>
      <c r="J9" s="6"/>
      <c r="K9" s="6"/>
      <c r="L9" s="6"/>
      <c r="M9" s="6">
        <v>16</v>
      </c>
      <c r="N9" s="6"/>
      <c r="O9" s="6"/>
      <c r="P9" s="6"/>
      <c r="Q9" s="7"/>
      <c r="R9" s="15"/>
    </row>
    <row r="10" spans="1:18" ht="15" customHeight="1">
      <c r="A10" s="55">
        <v>7</v>
      </c>
      <c r="B10" s="58" t="s">
        <v>1413</v>
      </c>
      <c r="C10" s="47" t="s">
        <v>1414</v>
      </c>
      <c r="D10" s="55" t="s">
        <v>153</v>
      </c>
      <c r="E10" s="56" t="s">
        <v>522</v>
      </c>
      <c r="F10" s="55" t="s">
        <v>58</v>
      </c>
      <c r="G10" s="55">
        <f t="shared" si="0"/>
        <v>20</v>
      </c>
      <c r="H10" s="12"/>
      <c r="I10" s="6"/>
      <c r="J10" s="6"/>
      <c r="K10" s="6"/>
      <c r="L10" s="6">
        <v>20</v>
      </c>
      <c r="M10" s="6"/>
      <c r="N10" s="6"/>
      <c r="O10" s="6"/>
      <c r="P10" s="6"/>
      <c r="Q10" s="7"/>
      <c r="R10" s="15"/>
    </row>
    <row r="11" spans="1:18" ht="15" customHeight="1">
      <c r="A11" s="55">
        <v>7</v>
      </c>
      <c r="B11" s="47" t="s">
        <v>1544</v>
      </c>
      <c r="C11" s="47" t="s">
        <v>1545</v>
      </c>
      <c r="D11" s="55" t="s">
        <v>153</v>
      </c>
      <c r="E11" s="47" t="s">
        <v>736</v>
      </c>
      <c r="F11" s="55" t="s">
        <v>76</v>
      </c>
      <c r="G11" s="55">
        <v>20</v>
      </c>
      <c r="H11" s="12"/>
      <c r="I11" s="6"/>
      <c r="J11" s="6"/>
      <c r="K11" s="6">
        <v>20</v>
      </c>
      <c r="L11" s="6"/>
      <c r="M11" s="6"/>
      <c r="N11" s="6"/>
      <c r="O11" s="6"/>
      <c r="P11" s="6"/>
      <c r="Q11" s="7"/>
      <c r="R11" s="15"/>
    </row>
    <row r="12" spans="1:18" ht="15" customHeight="1">
      <c r="A12" s="55"/>
      <c r="B12" s="55"/>
      <c r="C12" s="56"/>
      <c r="D12" s="55"/>
      <c r="E12" s="56"/>
      <c r="F12" s="55"/>
      <c r="G12" s="55"/>
      <c r="H12" s="12"/>
      <c r="I12" s="6"/>
      <c r="J12" s="6"/>
      <c r="K12" s="6"/>
      <c r="L12" s="6"/>
      <c r="M12" s="6"/>
      <c r="N12" s="6"/>
      <c r="O12" s="6"/>
      <c r="P12" s="6"/>
      <c r="Q12" s="7"/>
      <c r="R12" s="15"/>
    </row>
    <row r="13" spans="1:18" ht="15" customHeight="1">
      <c r="A13" s="55"/>
      <c r="B13" s="55"/>
      <c r="C13" s="56"/>
      <c r="D13" s="55"/>
      <c r="E13" s="56"/>
      <c r="F13" s="55"/>
      <c r="G13" s="55"/>
      <c r="H13" s="12"/>
      <c r="I13" s="6"/>
      <c r="J13" s="6"/>
      <c r="K13" s="6"/>
      <c r="L13" s="6"/>
      <c r="M13" s="6"/>
      <c r="N13" s="6"/>
      <c r="O13" s="6"/>
      <c r="P13" s="6"/>
      <c r="Q13" s="7"/>
      <c r="R13" s="15"/>
    </row>
    <row r="14" spans="1:18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6"/>
      <c r="N14" s="6"/>
      <c r="O14" s="6"/>
      <c r="P14" s="6"/>
      <c r="Q14" s="7"/>
      <c r="R14" s="15"/>
    </row>
    <row r="15" spans="1:18" ht="15" customHeight="1">
      <c r="A15" s="4"/>
      <c r="B15" s="4"/>
      <c r="C15" s="5"/>
      <c r="D15" s="4"/>
      <c r="E15" s="5"/>
      <c r="F15" s="4"/>
      <c r="G15" s="4"/>
      <c r="H15" s="12"/>
      <c r="I15" s="6"/>
      <c r="J15" s="6"/>
      <c r="K15" s="6"/>
      <c r="L15" s="6"/>
      <c r="M15" s="6"/>
      <c r="N15" s="6"/>
      <c r="O15" s="6"/>
      <c r="P15" s="6"/>
      <c r="Q15" s="7"/>
      <c r="R15" s="15"/>
    </row>
    <row r="16" spans="1:18" ht="15" customHeight="1">
      <c r="A16" s="4"/>
      <c r="B16" s="4"/>
      <c r="C16" s="5"/>
      <c r="D16" s="4"/>
      <c r="E16" s="5"/>
      <c r="F16" s="4"/>
      <c r="G16" s="4"/>
      <c r="H16" s="12"/>
      <c r="I16" s="6"/>
      <c r="J16" s="6"/>
      <c r="K16" s="6"/>
      <c r="L16" s="6"/>
      <c r="M16" s="6"/>
      <c r="N16" s="6"/>
      <c r="O16" s="6"/>
      <c r="P16" s="6"/>
      <c r="Q16" s="7"/>
      <c r="R16" s="15"/>
    </row>
    <row r="17" spans="1:18" ht="15" customHeight="1">
      <c r="A17" s="4"/>
      <c r="B17" s="4"/>
      <c r="C17" s="5"/>
      <c r="D17" s="4"/>
      <c r="E17" s="5"/>
      <c r="F17" s="4"/>
      <c r="G17" s="4"/>
      <c r="H17" s="12"/>
      <c r="I17" s="6"/>
      <c r="J17" s="6"/>
      <c r="K17" s="6"/>
      <c r="L17" s="6"/>
      <c r="M17" s="6"/>
      <c r="N17" s="6"/>
      <c r="O17" s="6"/>
      <c r="P17" s="6"/>
      <c r="Q17" s="7"/>
      <c r="R17" s="15"/>
    </row>
    <row r="18" spans="1:18" ht="15" customHeight="1">
      <c r="A18" s="4"/>
      <c r="B18" s="4"/>
      <c r="C18" s="5"/>
      <c r="D18" s="4"/>
      <c r="E18" s="5"/>
      <c r="F18" s="4"/>
      <c r="G18" s="4"/>
      <c r="H18" s="12"/>
      <c r="I18" s="6"/>
      <c r="J18" s="6"/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/>
      <c r="B19" s="4"/>
      <c r="C19" s="5"/>
      <c r="D19" s="4"/>
      <c r="E19" s="5"/>
      <c r="F19" s="4"/>
      <c r="G19" s="4"/>
      <c r="H19" s="12"/>
      <c r="I19" s="6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4"/>
      <c r="B20" s="4"/>
      <c r="C20" s="5"/>
      <c r="D20" s="4"/>
      <c r="E20" s="5"/>
      <c r="F20" s="4"/>
      <c r="G20" s="4"/>
      <c r="H20" s="12"/>
      <c r="I20" s="6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4"/>
      <c r="C21" s="5"/>
      <c r="D21" s="4"/>
      <c r="E21" s="5"/>
      <c r="F21" s="4"/>
      <c r="G21" s="4"/>
      <c r="H21" s="12"/>
      <c r="I21" s="6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6"/>
      <c r="N22" s="6"/>
      <c r="O22" s="6"/>
      <c r="P22" s="6"/>
      <c r="Q22" s="7"/>
      <c r="R22" s="15"/>
    </row>
    <row r="23" spans="1:18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6"/>
      <c r="N23" s="6"/>
      <c r="O23" s="6"/>
      <c r="P23" s="6"/>
      <c r="Q23" s="7"/>
      <c r="R23" s="15"/>
    </row>
    <row r="24" spans="1:18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6"/>
      <c r="N24" s="6"/>
      <c r="O24" s="6"/>
      <c r="P24" s="6"/>
      <c r="Q24" s="7"/>
      <c r="R24" s="15"/>
    </row>
    <row r="25" spans="1:18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20"/>
      <c r="Q25" s="20"/>
      <c r="R25" s="16"/>
    </row>
    <row r="26" ht="4.5" customHeight="1">
      <c r="G26" s="2"/>
    </row>
  </sheetData>
  <sheetProtection/>
  <mergeCells count="13">
    <mergeCell ref="M1:M2"/>
    <mergeCell ref="L1:L2"/>
    <mergeCell ref="K1:K2"/>
    <mergeCell ref="R1:R2"/>
    <mergeCell ref="A2:G2"/>
    <mergeCell ref="O1:O2"/>
    <mergeCell ref="J1:J2"/>
    <mergeCell ref="A1:G1"/>
    <mergeCell ref="H1:H2"/>
    <mergeCell ref="I1:I2"/>
    <mergeCell ref="P1:P2"/>
    <mergeCell ref="Q1:Q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5"/>
  <sheetViews>
    <sheetView zoomScale="80" zoomScaleNormal="80" zoomScalePageLayoutView="0" workbookViewId="0" topLeftCell="A1">
      <selection activeCell="E22" sqref="E2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421875" style="9" customWidth="1"/>
    <col min="10" max="10" width="6.421875" style="9" hidden="1" customWidth="1"/>
    <col min="11" max="16" width="6.421875" style="9" customWidth="1"/>
    <col min="17" max="17" width="6.421875" style="32" customWidth="1"/>
    <col min="18" max="18" width="6.421875" style="10" customWidth="1"/>
    <col min="19" max="19" width="0.85546875" style="8" customWidth="1"/>
  </cols>
  <sheetData>
    <row r="1" spans="1:19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1493</v>
      </c>
      <c r="L1" s="104" t="s">
        <v>1412</v>
      </c>
      <c r="M1" s="104" t="s">
        <v>1190</v>
      </c>
      <c r="N1" s="104" t="s">
        <v>1388</v>
      </c>
      <c r="O1" s="104" t="s">
        <v>1450</v>
      </c>
      <c r="P1" s="97" t="s">
        <v>885</v>
      </c>
      <c r="Q1" s="97" t="s">
        <v>546</v>
      </c>
      <c r="R1" s="97" t="s">
        <v>458</v>
      </c>
      <c r="S1" s="96"/>
    </row>
    <row r="2" spans="1:19" s="3" customFormat="1" ht="69.75" customHeight="1">
      <c r="A2" s="98" t="s">
        <v>157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105"/>
      <c r="N2" s="105"/>
      <c r="O2" s="105"/>
      <c r="P2" s="97"/>
      <c r="Q2" s="97"/>
      <c r="R2" s="97"/>
      <c r="S2" s="96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 t="s">
        <v>1137</v>
      </c>
      <c r="L3" s="24" t="s">
        <v>1137</v>
      </c>
      <c r="M3" s="24" t="s">
        <v>1137</v>
      </c>
      <c r="N3" s="24" t="s">
        <v>1137</v>
      </c>
      <c r="O3" s="24" t="s">
        <v>1037</v>
      </c>
      <c r="P3" s="24" t="s">
        <v>861</v>
      </c>
      <c r="Q3" s="24" t="s">
        <v>457</v>
      </c>
      <c r="R3" s="26" t="s">
        <v>457</v>
      </c>
      <c r="S3" s="14"/>
    </row>
    <row r="4" spans="1:19" ht="15" customHeight="1">
      <c r="A4" s="4">
        <v>1</v>
      </c>
      <c r="B4" s="4" t="s">
        <v>943</v>
      </c>
      <c r="C4" s="5" t="s">
        <v>184</v>
      </c>
      <c r="D4" s="4" t="s">
        <v>17</v>
      </c>
      <c r="E4" s="5" t="s">
        <v>469</v>
      </c>
      <c r="F4" s="4" t="s">
        <v>15</v>
      </c>
      <c r="G4" s="4">
        <f>SUM(I4:R4)</f>
        <v>245</v>
      </c>
      <c r="H4" s="12"/>
      <c r="I4" s="6"/>
      <c r="J4" s="6"/>
      <c r="K4" s="6"/>
      <c r="L4" s="6"/>
      <c r="M4" s="6"/>
      <c r="N4" s="6">
        <v>20</v>
      </c>
      <c r="O4" s="6"/>
      <c r="P4" s="6">
        <v>150</v>
      </c>
      <c r="Q4" s="6"/>
      <c r="R4" s="7">
        <v>75</v>
      </c>
      <c r="S4" s="15"/>
    </row>
    <row r="5" spans="1:19" ht="15" customHeight="1">
      <c r="A5" s="55">
        <v>3</v>
      </c>
      <c r="B5" s="62" t="s">
        <v>941</v>
      </c>
      <c r="C5" s="56" t="s">
        <v>940</v>
      </c>
      <c r="D5" s="55" t="s">
        <v>17</v>
      </c>
      <c r="E5" s="56" t="s">
        <v>944</v>
      </c>
      <c r="F5" s="4" t="s">
        <v>58</v>
      </c>
      <c r="G5" s="4">
        <f>SUM(I5:R5)</f>
        <v>190</v>
      </c>
      <c r="H5" s="12"/>
      <c r="I5" s="6"/>
      <c r="J5" s="6"/>
      <c r="K5" s="6"/>
      <c r="L5" s="6">
        <v>20</v>
      </c>
      <c r="M5" s="6"/>
      <c r="N5" s="6"/>
      <c r="O5" s="6">
        <v>40</v>
      </c>
      <c r="P5" s="6">
        <v>130</v>
      </c>
      <c r="Q5" s="6"/>
      <c r="R5" s="7"/>
      <c r="S5" s="15"/>
    </row>
    <row r="6" spans="1:19" ht="17.25" customHeight="1">
      <c r="A6" s="4">
        <v>2</v>
      </c>
      <c r="B6" s="4" t="s">
        <v>942</v>
      </c>
      <c r="C6" s="30" t="s">
        <v>544</v>
      </c>
      <c r="D6" s="4" t="s">
        <v>17</v>
      </c>
      <c r="E6" s="29" t="s">
        <v>481</v>
      </c>
      <c r="F6" s="4" t="s">
        <v>545</v>
      </c>
      <c r="G6" s="4">
        <f>SUM(I6:Q6)</f>
        <v>185</v>
      </c>
      <c r="H6" s="12"/>
      <c r="I6" s="6"/>
      <c r="J6" s="6"/>
      <c r="K6" s="6"/>
      <c r="L6" s="6"/>
      <c r="M6" s="6"/>
      <c r="N6" s="6"/>
      <c r="O6" s="6"/>
      <c r="P6" s="6">
        <v>110</v>
      </c>
      <c r="Q6" s="7">
        <v>75</v>
      </c>
      <c r="S6" s="15"/>
    </row>
    <row r="7" spans="1:19" ht="15" customHeight="1">
      <c r="A7" s="55">
        <v>4</v>
      </c>
      <c r="B7" s="55" t="s">
        <v>946</v>
      </c>
      <c r="C7" s="56" t="s">
        <v>945</v>
      </c>
      <c r="D7" s="55" t="s">
        <v>17</v>
      </c>
      <c r="E7" s="56" t="s">
        <v>531</v>
      </c>
      <c r="F7" s="4" t="s">
        <v>76</v>
      </c>
      <c r="G7" s="4">
        <f>SUM(I7:R7)</f>
        <v>110</v>
      </c>
      <c r="H7" s="12"/>
      <c r="I7" s="6"/>
      <c r="J7" s="6"/>
      <c r="K7" s="6">
        <v>20</v>
      </c>
      <c r="L7" s="6"/>
      <c r="M7" s="6"/>
      <c r="N7" s="6"/>
      <c r="O7" s="6"/>
      <c r="P7" s="6">
        <v>90</v>
      </c>
      <c r="Q7" s="6"/>
      <c r="R7" s="7"/>
      <c r="S7" s="15"/>
    </row>
    <row r="8" spans="1:19" ht="15" customHeight="1">
      <c r="A8" s="55">
        <v>5</v>
      </c>
      <c r="B8" s="58" t="s">
        <v>1195</v>
      </c>
      <c r="C8" s="47" t="s">
        <v>1196</v>
      </c>
      <c r="D8" s="55" t="s">
        <v>17</v>
      </c>
      <c r="E8" s="57" t="s">
        <v>725</v>
      </c>
      <c r="F8" s="4" t="s">
        <v>13</v>
      </c>
      <c r="G8" s="4">
        <f>SUM(I8:R8)</f>
        <v>20</v>
      </c>
      <c r="H8" s="12"/>
      <c r="I8" s="6"/>
      <c r="J8" s="6"/>
      <c r="K8" s="6"/>
      <c r="L8" s="6"/>
      <c r="M8" s="6">
        <v>20</v>
      </c>
      <c r="N8" s="6"/>
      <c r="O8" s="6"/>
      <c r="P8" s="6"/>
      <c r="Q8" s="6"/>
      <c r="R8" s="7"/>
      <c r="S8" s="15"/>
    </row>
    <row r="9" spans="1:19" ht="15" customHeight="1">
      <c r="A9" s="55"/>
      <c r="B9" s="55"/>
      <c r="C9" s="56"/>
      <c r="D9" s="55"/>
      <c r="E9" s="56"/>
      <c r="F9" s="4"/>
      <c r="G9" s="4"/>
      <c r="H9" s="12"/>
      <c r="I9" s="6"/>
      <c r="J9" s="6"/>
      <c r="K9" s="6"/>
      <c r="L9" s="6"/>
      <c r="M9" s="6"/>
      <c r="N9" s="6"/>
      <c r="O9" s="6"/>
      <c r="P9" s="6"/>
      <c r="Q9" s="6"/>
      <c r="R9" s="7"/>
      <c r="S9" s="15"/>
    </row>
    <row r="10" spans="1:19" ht="15" customHeight="1">
      <c r="A10" s="55"/>
      <c r="B10" s="55"/>
      <c r="C10" s="56"/>
      <c r="D10" s="55"/>
      <c r="E10" s="56"/>
      <c r="F10" s="4"/>
      <c r="G10" s="4"/>
      <c r="H10" s="12"/>
      <c r="I10" s="6"/>
      <c r="J10" s="6"/>
      <c r="K10" s="6"/>
      <c r="L10" s="6"/>
      <c r="M10" s="6"/>
      <c r="N10" s="6"/>
      <c r="O10" s="6"/>
      <c r="P10" s="6"/>
      <c r="Q10" s="6"/>
      <c r="R10" s="7"/>
      <c r="S10" s="15"/>
    </row>
    <row r="11" spans="1:19" ht="15" customHeight="1">
      <c r="A11" s="55"/>
      <c r="B11" s="55"/>
      <c r="C11" s="56"/>
      <c r="D11" s="55"/>
      <c r="E11" s="56"/>
      <c r="F11" s="4"/>
      <c r="G11" s="4"/>
      <c r="H11" s="12"/>
      <c r="I11" s="6"/>
      <c r="J11" s="6"/>
      <c r="K11" s="6"/>
      <c r="L11" s="6"/>
      <c r="M11" s="6"/>
      <c r="N11" s="6"/>
      <c r="O11" s="6"/>
      <c r="P11" s="6"/>
      <c r="Q11" s="6"/>
      <c r="R11" s="7"/>
      <c r="S11" s="15"/>
    </row>
    <row r="12" spans="1:19" ht="15" customHeight="1">
      <c r="A12" s="55"/>
      <c r="B12" s="55"/>
      <c r="C12" s="56"/>
      <c r="D12" s="55"/>
      <c r="E12" s="56"/>
      <c r="F12" s="4"/>
      <c r="G12" s="4"/>
      <c r="H12" s="12"/>
      <c r="I12" s="6"/>
      <c r="J12" s="6"/>
      <c r="K12" s="6"/>
      <c r="L12" s="6"/>
      <c r="M12" s="6"/>
      <c r="N12" s="6"/>
      <c r="O12" s="6"/>
      <c r="P12" s="6"/>
      <c r="Q12" s="6"/>
      <c r="R12" s="7"/>
      <c r="S12" s="15"/>
    </row>
    <row r="13" spans="1:19" ht="15" customHeight="1">
      <c r="A13" s="4"/>
      <c r="B13" s="4"/>
      <c r="C13" s="5"/>
      <c r="D13" s="4"/>
      <c r="E13" s="5"/>
      <c r="F13" s="4"/>
      <c r="G13" s="4"/>
      <c r="H13" s="12"/>
      <c r="I13" s="6"/>
      <c r="J13" s="6"/>
      <c r="K13" s="6"/>
      <c r="L13" s="6"/>
      <c r="M13" s="6"/>
      <c r="N13" s="6"/>
      <c r="O13" s="6"/>
      <c r="P13" s="6"/>
      <c r="Q13" s="6"/>
      <c r="R13" s="7"/>
      <c r="S13" s="15"/>
    </row>
    <row r="14" spans="1:19" ht="4.5" customHeight="1">
      <c r="A14" s="17"/>
      <c r="B14" s="18"/>
      <c r="C14" s="13"/>
      <c r="D14" s="13"/>
      <c r="E14" s="13"/>
      <c r="F14" s="19"/>
      <c r="G14" s="18"/>
      <c r="H14" s="13"/>
      <c r="I14" s="20"/>
      <c r="J14" s="20"/>
      <c r="K14" s="20"/>
      <c r="L14" s="20"/>
      <c r="M14" s="20"/>
      <c r="N14" s="20"/>
      <c r="O14" s="20"/>
      <c r="P14" s="20"/>
      <c r="Q14" s="19"/>
      <c r="R14" s="20"/>
      <c r="S14" s="16"/>
    </row>
    <row r="15" ht="4.5" customHeight="1">
      <c r="G15" s="2"/>
    </row>
  </sheetData>
  <sheetProtection/>
  <mergeCells count="14">
    <mergeCell ref="R1:R2"/>
    <mergeCell ref="S1:S2"/>
    <mergeCell ref="A2:G2"/>
    <mergeCell ref="Q1:Q2"/>
    <mergeCell ref="P1:P2"/>
    <mergeCell ref="J1:J2"/>
    <mergeCell ref="M1:M2"/>
    <mergeCell ref="N1:N2"/>
    <mergeCell ref="L1:L2"/>
    <mergeCell ref="O1:O2"/>
    <mergeCell ref="K1:K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A7" sqref="A7:O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85156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5.28125" style="9" customWidth="1"/>
    <col min="10" max="10" width="5.28125" style="9" hidden="1" customWidth="1"/>
    <col min="11" max="14" width="5.28125" style="9" customWidth="1"/>
    <col min="15" max="15" width="5.28125" style="10" customWidth="1"/>
    <col min="16" max="16" width="0.85546875" style="8" customWidth="1"/>
  </cols>
  <sheetData>
    <row r="1" spans="1:16" ht="69.75" customHeight="1">
      <c r="A1" s="101" t="s">
        <v>7</v>
      </c>
      <c r="B1" s="102"/>
      <c r="C1" s="102"/>
      <c r="D1" s="102"/>
      <c r="E1" s="102"/>
      <c r="F1" s="102"/>
      <c r="G1" s="103"/>
      <c r="H1" s="96"/>
      <c r="I1" s="97"/>
      <c r="J1" s="97"/>
      <c r="K1" s="104" t="s">
        <v>1190</v>
      </c>
      <c r="L1" s="104" t="s">
        <v>1136</v>
      </c>
      <c r="M1" s="97" t="s">
        <v>885</v>
      </c>
      <c r="N1" s="97" t="s">
        <v>689</v>
      </c>
      <c r="O1" s="97" t="s">
        <v>458</v>
      </c>
      <c r="P1" s="96"/>
    </row>
    <row r="2" spans="1:16" s="3" customFormat="1" ht="69.75" customHeight="1">
      <c r="A2" s="98" t="s">
        <v>10</v>
      </c>
      <c r="B2" s="99"/>
      <c r="C2" s="99"/>
      <c r="D2" s="99"/>
      <c r="E2" s="99"/>
      <c r="F2" s="99"/>
      <c r="G2" s="100"/>
      <c r="H2" s="96"/>
      <c r="I2" s="97"/>
      <c r="J2" s="97"/>
      <c r="K2" s="105"/>
      <c r="L2" s="105"/>
      <c r="M2" s="97"/>
      <c r="N2" s="97"/>
      <c r="O2" s="97"/>
      <c r="P2" s="96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4" t="s">
        <v>1137</v>
      </c>
      <c r="L3" s="24" t="s">
        <v>1137</v>
      </c>
      <c r="M3" s="24" t="s">
        <v>861</v>
      </c>
      <c r="N3" s="24" t="s">
        <v>690</v>
      </c>
      <c r="O3" s="26" t="s">
        <v>457</v>
      </c>
      <c r="P3" s="14"/>
    </row>
    <row r="4" spans="1:16" ht="15" customHeight="1">
      <c r="A4" s="4">
        <v>1</v>
      </c>
      <c r="B4" s="4" t="s">
        <v>16</v>
      </c>
      <c r="C4" s="5" t="s">
        <v>188</v>
      </c>
      <c r="D4" s="4" t="s">
        <v>159</v>
      </c>
      <c r="E4" s="5" t="s">
        <v>467</v>
      </c>
      <c r="F4" s="4" t="s">
        <v>18</v>
      </c>
      <c r="G4" s="4">
        <f aca="true" t="shared" si="0" ref="G4:G12">SUM(I4:O4)</f>
        <v>345</v>
      </c>
      <c r="H4" s="12"/>
      <c r="I4" s="6"/>
      <c r="J4" s="6"/>
      <c r="K4" s="6">
        <v>20</v>
      </c>
      <c r="L4" s="6"/>
      <c r="M4" s="6">
        <v>150</v>
      </c>
      <c r="N4" s="6">
        <v>100</v>
      </c>
      <c r="O4" s="7">
        <v>75</v>
      </c>
      <c r="P4" s="15"/>
    </row>
    <row r="5" spans="1:16" ht="15" customHeight="1">
      <c r="A5" s="4">
        <v>2</v>
      </c>
      <c r="B5" s="4" t="s">
        <v>694</v>
      </c>
      <c r="C5" s="5" t="s">
        <v>693</v>
      </c>
      <c r="D5" s="4" t="s">
        <v>159</v>
      </c>
      <c r="E5" s="5" t="s">
        <v>467</v>
      </c>
      <c r="F5" s="4" t="s">
        <v>18</v>
      </c>
      <c r="G5" s="4">
        <f t="shared" si="0"/>
        <v>216</v>
      </c>
      <c r="H5" s="12"/>
      <c r="I5" s="6"/>
      <c r="J5" s="6"/>
      <c r="K5" s="6">
        <v>16</v>
      </c>
      <c r="L5" s="6"/>
      <c r="M5" s="6">
        <v>110</v>
      </c>
      <c r="N5" s="6">
        <v>90</v>
      </c>
      <c r="O5" s="7"/>
      <c r="P5" s="15"/>
    </row>
    <row r="6" spans="1:16" ht="15" customHeight="1">
      <c r="A6" s="4">
        <v>3</v>
      </c>
      <c r="B6" s="4" t="s">
        <v>156</v>
      </c>
      <c r="C6" s="5" t="s">
        <v>189</v>
      </c>
      <c r="D6" s="4" t="s">
        <v>159</v>
      </c>
      <c r="E6" s="5" t="s">
        <v>470</v>
      </c>
      <c r="F6" s="4" t="s">
        <v>15</v>
      </c>
      <c r="G6" s="4">
        <f t="shared" si="0"/>
        <v>215</v>
      </c>
      <c r="H6" s="12"/>
      <c r="I6" s="6"/>
      <c r="J6" s="6"/>
      <c r="K6" s="6"/>
      <c r="L6" s="6">
        <v>20</v>
      </c>
      <c r="M6" s="6">
        <v>130</v>
      </c>
      <c r="N6" s="6"/>
      <c r="O6" s="7">
        <v>65</v>
      </c>
      <c r="P6" s="15"/>
    </row>
    <row r="7" spans="1:16" ht="15" customHeight="1">
      <c r="A7" s="4">
        <v>4</v>
      </c>
      <c r="B7" s="23" t="s">
        <v>185</v>
      </c>
      <c r="C7" s="5" t="s">
        <v>190</v>
      </c>
      <c r="D7" s="4" t="s">
        <v>159</v>
      </c>
      <c r="E7" s="5" t="s">
        <v>471</v>
      </c>
      <c r="F7" s="4" t="s">
        <v>15</v>
      </c>
      <c r="G7" s="4">
        <f t="shared" si="0"/>
        <v>71</v>
      </c>
      <c r="H7" s="93"/>
      <c r="I7" s="42"/>
      <c r="J7" s="42"/>
      <c r="K7" s="42"/>
      <c r="L7" s="42">
        <v>16</v>
      </c>
      <c r="M7" s="42"/>
      <c r="N7" s="42"/>
      <c r="O7" s="4">
        <v>55</v>
      </c>
      <c r="P7" s="15"/>
    </row>
    <row r="8" spans="1:16" ht="15" customHeight="1">
      <c r="A8" s="55">
        <v>5</v>
      </c>
      <c r="B8" s="62" t="s">
        <v>472</v>
      </c>
      <c r="C8" s="56" t="s">
        <v>191</v>
      </c>
      <c r="D8" s="55" t="s">
        <v>159</v>
      </c>
      <c r="E8" s="56" t="s">
        <v>465</v>
      </c>
      <c r="F8" s="55" t="s">
        <v>15</v>
      </c>
      <c r="G8" s="4">
        <f t="shared" si="0"/>
        <v>57</v>
      </c>
      <c r="H8" s="93"/>
      <c r="I8" s="42"/>
      <c r="J8" s="42"/>
      <c r="K8" s="42"/>
      <c r="L8" s="42">
        <v>12</v>
      </c>
      <c r="M8" s="42"/>
      <c r="N8" s="42"/>
      <c r="O8" s="4">
        <v>45</v>
      </c>
      <c r="P8" s="15"/>
    </row>
    <row r="9" spans="1:16" ht="15" customHeight="1">
      <c r="A9" s="55">
        <v>6</v>
      </c>
      <c r="B9" s="62" t="s">
        <v>155</v>
      </c>
      <c r="C9" s="56" t="s">
        <v>192</v>
      </c>
      <c r="D9" s="55" t="s">
        <v>159</v>
      </c>
      <c r="E9" s="56" t="s">
        <v>465</v>
      </c>
      <c r="F9" s="55" t="s">
        <v>15</v>
      </c>
      <c r="G9" s="4">
        <f t="shared" si="0"/>
        <v>48</v>
      </c>
      <c r="H9" s="93"/>
      <c r="I9" s="42"/>
      <c r="J9" s="42"/>
      <c r="K9" s="42"/>
      <c r="L9" s="42">
        <v>8</v>
      </c>
      <c r="M9" s="42"/>
      <c r="N9" s="42"/>
      <c r="O9" s="4">
        <v>40</v>
      </c>
      <c r="P9" s="15"/>
    </row>
    <row r="10" spans="1:16" ht="15" customHeight="1">
      <c r="A10" s="55">
        <v>7</v>
      </c>
      <c r="B10" s="62" t="s">
        <v>186</v>
      </c>
      <c r="C10" s="56" t="s">
        <v>193</v>
      </c>
      <c r="D10" s="55" t="s">
        <v>159</v>
      </c>
      <c r="E10" s="56" t="s">
        <v>465</v>
      </c>
      <c r="F10" s="55" t="s">
        <v>15</v>
      </c>
      <c r="G10" s="4">
        <f t="shared" si="0"/>
        <v>45</v>
      </c>
      <c r="H10" s="93"/>
      <c r="I10" s="42"/>
      <c r="J10" s="42"/>
      <c r="K10" s="42"/>
      <c r="L10" s="42">
        <v>10</v>
      </c>
      <c r="M10" s="42"/>
      <c r="N10" s="42"/>
      <c r="O10" s="4">
        <v>35</v>
      </c>
      <c r="P10" s="15"/>
    </row>
    <row r="11" spans="1:16" s="90" customFormat="1" ht="15" customHeight="1">
      <c r="A11" s="55">
        <v>8</v>
      </c>
      <c r="B11" s="47" t="s">
        <v>196</v>
      </c>
      <c r="C11" s="47" t="s">
        <v>201</v>
      </c>
      <c r="D11" s="55" t="s">
        <v>159</v>
      </c>
      <c r="E11" s="56" t="s">
        <v>480</v>
      </c>
      <c r="F11" s="55" t="s">
        <v>15</v>
      </c>
      <c r="G11" s="4">
        <f>SUM(I11:O11)</f>
        <v>44</v>
      </c>
      <c r="H11" s="93"/>
      <c r="I11" s="42"/>
      <c r="J11" s="42"/>
      <c r="K11" s="42"/>
      <c r="L11" s="42">
        <v>4</v>
      </c>
      <c r="M11" s="42"/>
      <c r="N11" s="42"/>
      <c r="O11" s="4">
        <v>40</v>
      </c>
      <c r="P11" s="89"/>
    </row>
    <row r="12" spans="1:16" ht="15" customHeight="1">
      <c r="A12" s="55">
        <v>9</v>
      </c>
      <c r="B12" s="55" t="s">
        <v>187</v>
      </c>
      <c r="C12" s="56" t="s">
        <v>194</v>
      </c>
      <c r="D12" s="55" t="s">
        <v>159</v>
      </c>
      <c r="E12" s="56" t="s">
        <v>473</v>
      </c>
      <c r="F12" s="55" t="s">
        <v>15</v>
      </c>
      <c r="G12" s="4">
        <f t="shared" si="0"/>
        <v>36</v>
      </c>
      <c r="H12" s="93"/>
      <c r="I12" s="42"/>
      <c r="J12" s="42"/>
      <c r="K12" s="42"/>
      <c r="L12" s="42">
        <v>6</v>
      </c>
      <c r="M12" s="42"/>
      <c r="N12" s="42"/>
      <c r="O12" s="4">
        <v>30</v>
      </c>
      <c r="P12" s="15"/>
    </row>
    <row r="13" spans="1:16" ht="15" customHeight="1">
      <c r="A13" s="55"/>
      <c r="B13" s="55"/>
      <c r="C13" s="56"/>
      <c r="D13" s="55"/>
      <c r="E13" s="56"/>
      <c r="F13" s="55"/>
      <c r="G13" s="4"/>
      <c r="H13" s="93"/>
      <c r="I13" s="42"/>
      <c r="J13" s="42"/>
      <c r="K13" s="42"/>
      <c r="L13" s="42"/>
      <c r="M13" s="42"/>
      <c r="N13" s="42"/>
      <c r="O13" s="4"/>
      <c r="P13" s="15"/>
    </row>
    <row r="14" spans="1:16" ht="15" customHeight="1">
      <c r="A14" s="55"/>
      <c r="B14" s="55"/>
      <c r="C14" s="56"/>
      <c r="D14" s="55"/>
      <c r="E14" s="56"/>
      <c r="F14" s="55"/>
      <c r="G14" s="4"/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55"/>
      <c r="B15" s="55"/>
      <c r="C15" s="56"/>
      <c r="D15" s="55"/>
      <c r="E15" s="56"/>
      <c r="F15" s="55"/>
      <c r="G15" s="4"/>
      <c r="H15" s="12"/>
      <c r="I15" s="6"/>
      <c r="J15" s="6"/>
      <c r="K15" s="6"/>
      <c r="L15" s="6"/>
      <c r="M15" s="6"/>
      <c r="N15" s="6"/>
      <c r="O15" s="7"/>
      <c r="P15" s="15"/>
    </row>
    <row r="16" spans="1:16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20"/>
      <c r="O16" s="20"/>
      <c r="P16" s="16"/>
    </row>
    <row r="17" ht="4.5" customHeight="1">
      <c r="G17" s="2"/>
    </row>
  </sheetData>
  <sheetProtection/>
  <mergeCells count="11">
    <mergeCell ref="L1:L2"/>
    <mergeCell ref="P1:P2"/>
    <mergeCell ref="A2:G2"/>
    <mergeCell ref="M1:M2"/>
    <mergeCell ref="J1:J2"/>
    <mergeCell ref="A1:G1"/>
    <mergeCell ref="H1:H2"/>
    <mergeCell ref="I1:I2"/>
    <mergeCell ref="N1:N2"/>
    <mergeCell ref="O1:O2"/>
    <mergeCell ref="K1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HUDSON</cp:lastModifiedBy>
  <cp:lastPrinted>2013-11-19T20:01:08Z</cp:lastPrinted>
  <dcterms:created xsi:type="dcterms:W3CDTF">2004-03-27T01:47:07Z</dcterms:created>
  <dcterms:modified xsi:type="dcterms:W3CDTF">2017-01-18T14:00:19Z</dcterms:modified>
  <cp:category/>
  <cp:version/>
  <cp:contentType/>
  <cp:contentStatus/>
</cp:coreProperties>
</file>