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elite masc" sheetId="1" r:id="rId1"/>
    <sheet name="sub 23 masc" sheetId="2" r:id="rId2"/>
    <sheet name="elite fem" sheetId="3" r:id="rId3"/>
    <sheet name="sub 23 fem" sheetId="4" r:id="rId4"/>
    <sheet name="junior masc" sheetId="5" r:id="rId5"/>
    <sheet name="junior fem" sheetId="6" r:id="rId6"/>
    <sheet name="juv masc" sheetId="7" r:id="rId7"/>
    <sheet name="juv fem" sheetId="8" r:id="rId8"/>
    <sheet name="inf juv masc" sheetId="9" r:id="rId9"/>
    <sheet name="inf juv fem" sheetId="10" r:id="rId10"/>
    <sheet name="master A1" sheetId="11" r:id="rId11"/>
    <sheet name="master A2" sheetId="12" r:id="rId12"/>
    <sheet name="master A fem" sheetId="13" r:id="rId13"/>
    <sheet name="master B1" sheetId="14" r:id="rId14"/>
    <sheet name="master B2" sheetId="15" r:id="rId15"/>
    <sheet name="master B fem" sheetId="16" r:id="rId16"/>
    <sheet name="master C1" sheetId="17" r:id="rId17"/>
    <sheet name="master C2" sheetId="18" r:id="rId18"/>
    <sheet name="master C fem" sheetId="19" r:id="rId19"/>
    <sheet name="sub 30 masc" sheetId="20" r:id="rId20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<sst xmlns="http://schemas.openxmlformats.org/spreadsheetml/2006/main" count="1544" uniqueCount="417">
  <si>
    <t>EQUIPE</t>
  </si>
  <si>
    <t>LICENÇA</t>
  </si>
  <si>
    <t>CORREDOR</t>
  </si>
  <si>
    <t>POS</t>
  </si>
  <si>
    <t>CATEG</t>
  </si>
  <si>
    <t>PTOS</t>
  </si>
  <si>
    <t>UF</t>
  </si>
  <si>
    <t>MEL</t>
  </si>
  <si>
    <t>Itapema Bike Fest</t>
  </si>
  <si>
    <t>XC2</t>
  </si>
  <si>
    <t>FERNANDO NUNES DE SOUZA</t>
  </si>
  <si>
    <t>M23</t>
  </si>
  <si>
    <t>AVULSO</t>
  </si>
  <si>
    <t>SC</t>
  </si>
  <si>
    <t>RICARDO ALEXANDRE PSCHEIDT</t>
  </si>
  <si>
    <t>GABRIEL METZGER</t>
  </si>
  <si>
    <t>CICLISMO RIO DO SUL/FMD/ROYALCICLO</t>
  </si>
  <si>
    <t>JEFERSON GARDINI</t>
  </si>
  <si>
    <t>A.C.C./SEDEC/CONCORDIA</t>
  </si>
  <si>
    <t>ARTHUR DAMASCENO TORQUATO</t>
  </si>
  <si>
    <t>MATHEUS MIRANDA DA SILVA</t>
  </si>
  <si>
    <t>PABLO ALBERTO LUCATELLI</t>
  </si>
  <si>
    <t>PEDALLI BIKE STORE/SIQUEIRA PRÓ TECH</t>
  </si>
  <si>
    <t>MAICKSON VENDELINO PETRI</t>
  </si>
  <si>
    <t>HERVAL CICLO</t>
  </si>
  <si>
    <t>BRAULIN BECKER</t>
  </si>
  <si>
    <t>EDUARDO KEMPER</t>
  </si>
  <si>
    <t>ALLAN SANTOS DA SILVA</t>
  </si>
  <si>
    <t>CRISTOPHER NATAN DICKMANN</t>
  </si>
  <si>
    <t>ANDRÉ RITTER BASTOS</t>
  </si>
  <si>
    <t>GO</t>
  </si>
  <si>
    <t>GUSTAVO SALGADO</t>
  </si>
  <si>
    <t>MB2</t>
  </si>
  <si>
    <t>MARCELO MOSER</t>
  </si>
  <si>
    <t>NIVALDO DE FARIAS</t>
  </si>
  <si>
    <t>GERSON COAS</t>
  </si>
  <si>
    <t>GIOVANE FODI</t>
  </si>
  <si>
    <t>FEL</t>
  </si>
  <si>
    <t>INF FEM</t>
  </si>
  <si>
    <t>STEFANY PROTSKA</t>
  </si>
  <si>
    <t>SECEL JARAGUA DO SUL</t>
  </si>
  <si>
    <t>S30</t>
  </si>
  <si>
    <t>LUIZ GONZAGA SOARES FILHO</t>
  </si>
  <si>
    <t>JOÃO PAULO BECKER</t>
  </si>
  <si>
    <t>BRUCICLE</t>
  </si>
  <si>
    <t>LUIZ FELIPE CARMINATTI</t>
  </si>
  <si>
    <t>TIJUCAS BIKE TEAM</t>
  </si>
  <si>
    <t>CRYSTIAN FRONZA</t>
  </si>
  <si>
    <t>RODRIGO ANTONIO AMARANTE</t>
  </si>
  <si>
    <t>MJR</t>
  </si>
  <si>
    <t>VINICIUS HOWE</t>
  </si>
  <si>
    <t>GABRIEL SCHAEFER GAERTNER</t>
  </si>
  <si>
    <t>AXEL KRUGER</t>
  </si>
  <si>
    <t>VINICIOS MICHELUZI</t>
  </si>
  <si>
    <t xml:space="preserve">42054 </t>
  </si>
  <si>
    <t>SAMUEL DE SOUZA GONCALVES</t>
  </si>
  <si>
    <t>ASSOCIACAO PEDALA ITAPEMA DE CICLISMO</t>
  </si>
  <si>
    <t>THIAGO HENRIQUE DA SILVA FALCAO</t>
  </si>
  <si>
    <t>LUCAS VIEIRA CAVALCANTE</t>
  </si>
  <si>
    <t>KERLON MUNIZ JEREMIAS</t>
  </si>
  <si>
    <t>EDUARDO RUDOLF</t>
  </si>
  <si>
    <t>INF MASC</t>
  </si>
  <si>
    <t>MAICON GHETHS BANDLER</t>
  </si>
  <si>
    <t>MB1</t>
  </si>
  <si>
    <t>TENIER REGIR DA SILVA</t>
  </si>
  <si>
    <t>EDUARDO CESAR MARCELLO</t>
  </si>
  <si>
    <t>CRISTIANO MAZZUTTI</t>
  </si>
  <si>
    <t>FJR</t>
  </si>
  <si>
    <t>MARIA LUIZA VARGAS DUWE</t>
  </si>
  <si>
    <t>LUISA CAROLINE ZIEL DUVE</t>
  </si>
  <si>
    <t>LUISA LOPES VON WURMB</t>
  </si>
  <si>
    <t>JULIANA ZIEL</t>
  </si>
  <si>
    <t>LUISA GABRIELLE ELIAS</t>
  </si>
  <si>
    <t>ANA KAROLINA SALM STEFFEN</t>
  </si>
  <si>
    <t>MA2</t>
  </si>
  <si>
    <t>RICARDO RAMTHUM</t>
  </si>
  <si>
    <t>CRISTIANO SCHMITZ</t>
  </si>
  <si>
    <t>VANDERLEI NIQUELATTI DOS PRAZERES</t>
  </si>
  <si>
    <t>ROGER JOENCK</t>
  </si>
  <si>
    <t>TIAGO VICENTINI DA SILVA</t>
  </si>
  <si>
    <t>MC2</t>
  </si>
  <si>
    <t>DOUGLAS WEHMUTH</t>
  </si>
  <si>
    <t>JUV MASC</t>
  </si>
  <si>
    <t>PEDRO VIEIRA WEYH</t>
  </si>
  <si>
    <t>RS</t>
  </si>
  <si>
    <t>LEONARDO TRISTÃO LUMERTZ</t>
  </si>
  <si>
    <t>LUCAS ALEXANDRE VIEIRA</t>
  </si>
  <si>
    <t>NICOLAS FERNANDO CUSTÓDIO</t>
  </si>
  <si>
    <t>DANIEL HENRIQUE GIOVANELLA</t>
  </si>
  <si>
    <t>ARIEL DUTRA DOS SANTOS</t>
  </si>
  <si>
    <t>GABRIEL MACHADO DA SILVA</t>
  </si>
  <si>
    <t>VINICIUS OENNING</t>
  </si>
  <si>
    <t>AUGUSTO SAUER DE QUADROS</t>
  </si>
  <si>
    <t>ALOIZIO EDSON PETT</t>
  </si>
  <si>
    <t>BRUNO VOIGT</t>
  </si>
  <si>
    <t>MA1</t>
  </si>
  <si>
    <t>EDUARDO FISCHER</t>
  </si>
  <si>
    <t>RODRIGO HANG</t>
  </si>
  <si>
    <t>ANA LUISA KORC PANINI</t>
  </si>
  <si>
    <t>LUANA DA SILVA PATZLAFF</t>
  </si>
  <si>
    <t>NATHALIA PIRES CUBILLA</t>
  </si>
  <si>
    <t>VITORIA CAROLINE GOHR</t>
  </si>
  <si>
    <t>MC1</t>
  </si>
  <si>
    <t>GERSON ALVES ALEXANDRE</t>
  </si>
  <si>
    <t>CIRANGELO HENRIQUE KNAACK</t>
  </si>
  <si>
    <t>ROGÉRIO CARLOS BOSHAMMER</t>
  </si>
  <si>
    <t>JUV FEM</t>
  </si>
  <si>
    <t>INDIANARA SCOTTI</t>
  </si>
  <si>
    <t>RAICA MILENA NIQUELATTI</t>
  </si>
  <si>
    <t>LETICIA GABRIELLA BECKER FRONER</t>
  </si>
  <si>
    <t>MARIA LUIZA BEDIN MACHADO</t>
  </si>
  <si>
    <t>FMA</t>
  </si>
  <si>
    <t>BRUNA MARCELA GYSEMANS</t>
  </si>
  <si>
    <t>FMC</t>
  </si>
  <si>
    <t>KAROLINE MARIECHEN MEYER</t>
  </si>
  <si>
    <t>RANKING CROSS COUNTRY - XCO - INFANTO JUVENIL FEM - 11/04/2023</t>
  </si>
  <si>
    <t>Circuito Nicolas Machado XCO</t>
  </si>
  <si>
    <t>XC1</t>
  </si>
  <si>
    <t>JOSE GABRIEL MARQUES DE ALMEIDA</t>
  </si>
  <si>
    <t>MG</t>
  </si>
  <si>
    <t>NICOLAS RAFHAEL AMANCIO ROMÃO MACHADO</t>
  </si>
  <si>
    <t>HALYSSON HENRIQUE FERREIRA</t>
  </si>
  <si>
    <t>MARIO COUTO GREGO SANTOS</t>
  </si>
  <si>
    <t>RODRIGO SILVA ROSA</t>
  </si>
  <si>
    <t>LUIZ HENRIQUE RODRIGUES COSTA</t>
  </si>
  <si>
    <t>DF</t>
  </si>
  <si>
    <t>FRANCISCO MATHEUS MARTINS DA SILVA</t>
  </si>
  <si>
    <t>BA</t>
  </si>
  <si>
    <t>MATHEUS SOARES DO CARMO ALVES</t>
  </si>
  <si>
    <t>RAPHAEL MESQUITA MENDES</t>
  </si>
  <si>
    <t>ASSOCIACAO ATLETICA BICICLETELIAS</t>
  </si>
  <si>
    <t>SALOMÃO BARROS DIAS STABILE</t>
  </si>
  <si>
    <t>SAMUEL PASSINATO DE SOUZA</t>
  </si>
  <si>
    <t>ASSOCIACAO PLANETA DESPORTOS</t>
  </si>
  <si>
    <t>OTAVIO QUEIROZ DE SOUZA</t>
  </si>
  <si>
    <t>TO</t>
  </si>
  <si>
    <t>FELIPE GORONI SILVA CORREIA</t>
  </si>
  <si>
    <t>GUILHERME AUGUSTO DOS SANTOS ALVES</t>
  </si>
  <si>
    <t>JUAN CRISTHYAN DOS SANTOS OLIVEIRA</t>
  </si>
  <si>
    <t>CLUBE ESPORTIVO LOUCOS POR TRILHAS</t>
  </si>
  <si>
    <t>JOAO MIGUEL DOS SANTOS BALAN</t>
  </si>
  <si>
    <t>PREFEITURA DE ROLÂNDIA/ACR</t>
  </si>
  <si>
    <t>PR</t>
  </si>
  <si>
    <t>PAULO HENRIQUE MEDEIROS DA SILVA</t>
  </si>
  <si>
    <t>KAREN FERNANDES OLIMPIO</t>
  </si>
  <si>
    <t>LETICIA JAQUELINE SOARES CANDIDO</t>
  </si>
  <si>
    <t>F23</t>
  </si>
  <si>
    <t>ANA LAURA OLIVEIRA MORAES</t>
  </si>
  <si>
    <t>QUESIA DUARTE MENDES</t>
  </si>
  <si>
    <t>LEIDIANE DA SILVA SANTOS</t>
  </si>
  <si>
    <t>ANA LUIZA MENDES OLIVEIRA FRANCO</t>
  </si>
  <si>
    <t>MARIA DO CARMO DE OLIVEIRA CASTRO</t>
  </si>
  <si>
    <t>FMB</t>
  </si>
  <si>
    <t>SORAYA SOARES OLIVEIRA DE MORAES</t>
  </si>
  <si>
    <t>SANDRA RABELO DOS SANTOS</t>
  </si>
  <si>
    <t xml:space="preserve">42259 </t>
  </si>
  <si>
    <t>BRENDA AUGUSTA ALVES FRANCA QUEIROZ</t>
  </si>
  <si>
    <t>MILLENE KOPP DONATO</t>
  </si>
  <si>
    <t>ASSOCIACAO CICLISTICA BONITO BIKE TEAM</t>
  </si>
  <si>
    <t>MS</t>
  </si>
  <si>
    <t>HANI RODRIGUES BARBAR</t>
  </si>
  <si>
    <t>VINICIUS HENRIQUE COSTA LACERDA</t>
  </si>
  <si>
    <t>GUSTAVO VILELA DE MORAES JUNIOR</t>
  </si>
  <si>
    <t>JOAO VICTOR ALVES BERNARDELLI</t>
  </si>
  <si>
    <t>ROBERT PEREIRA PERES</t>
  </si>
  <si>
    <t>RODRIGO OLIVEIRA MARANHAO</t>
  </si>
  <si>
    <t>MARLLON FELIPE SOARES DE MELO</t>
  </si>
  <si>
    <t>GABRIEL SILVA DE OLIVEIRA</t>
  </si>
  <si>
    <t>THYAGO COSTA SILVA</t>
  </si>
  <si>
    <t>PE</t>
  </si>
  <si>
    <t>MARCO TULIO FERREIRA SILVA</t>
  </si>
  <si>
    <t>MYCHAEL FERNANDES PEREIRA</t>
  </si>
  <si>
    <t>GUILHERME NOVAES</t>
  </si>
  <si>
    <t>ALLAN AKIO SAKAGUTI</t>
  </si>
  <si>
    <t>GUSTAVO ANGELONE DA CUNHA</t>
  </si>
  <si>
    <t>MARDEN TEIXEIRA BRAZ</t>
  </si>
  <si>
    <t>DANIEL DE OLIVEIRA</t>
  </si>
  <si>
    <t>FABIANO HENRIQUE DA SILVA</t>
  </si>
  <si>
    <t>MARCEL MENDES RIBEIRO</t>
  </si>
  <si>
    <t>MICHELL PINTO DINIZ</t>
  </si>
  <si>
    <t>JOSE BRAZ ALVES JUNIOR</t>
  </si>
  <si>
    <t>GESINALDO ALVES CARVALHO</t>
  </si>
  <si>
    <t>NATAL JOSE DA ROSA</t>
  </si>
  <si>
    <t>HIGO UENES CAMILO</t>
  </si>
  <si>
    <t>TADEU CURY TEIXEIRA</t>
  </si>
  <si>
    <t>MARCONI SOARES RIBEIRO</t>
  </si>
  <si>
    <t>FLAVIO ROGERIO DE MOURA</t>
  </si>
  <si>
    <t>JOSE GONÇALVES DOS SANTOS</t>
  </si>
  <si>
    <t>GUSTAVO VILELA DE MORAES</t>
  </si>
  <si>
    <t>WILSON DOMINGUES JUNIOR</t>
  </si>
  <si>
    <t>GUSTAVO ENRICK DE MATOS</t>
  </si>
  <si>
    <t>ROBERTO ALVES DA COSTA</t>
  </si>
  <si>
    <t>REDELVINO RODRIGUES DE BRITO</t>
  </si>
  <si>
    <t>RONALDO OLIMPIO DA COSTA</t>
  </si>
  <si>
    <t>MARCELO GARCIA COSTA</t>
  </si>
  <si>
    <t>JOAO MARCOS DE LIMA DIAS</t>
  </si>
  <si>
    <t>EDNILSON RIBEIRO</t>
  </si>
  <si>
    <t>LEANDRO DA SILVA BELO</t>
  </si>
  <si>
    <t>GUILHERME ROMAN ALVES DA ROCHA</t>
  </si>
  <si>
    <t>GIANLUCKA GUARNIERI ADAMI</t>
  </si>
  <si>
    <t>LUCAS MARQUES DE CARVALHO</t>
  </si>
  <si>
    <t>GABRIEL ALMEIDA DE OLIVEIRA</t>
  </si>
  <si>
    <t xml:space="preserve">48151 </t>
  </si>
  <si>
    <t>LUIZ HENRIQUE SILVA</t>
  </si>
  <si>
    <t>SAMUEL AUGUSTO SILVA</t>
  </si>
  <si>
    <t>IGOR DE OLIVEIRA MARINHO</t>
  </si>
  <si>
    <t>HENRIQUE CASAES MATOS</t>
  </si>
  <si>
    <t>HENRIQUE DA SILVA AVANCINI</t>
  </si>
  <si>
    <t>Caloi Henrique Avancini Racing</t>
  </si>
  <si>
    <t>RJ</t>
  </si>
  <si>
    <t>Taça Brasil Copa Soul</t>
  </si>
  <si>
    <t>ALEX JUNIOR MALACARNE</t>
  </si>
  <si>
    <t>MUNICIPIO DE MEDIANEIRA</t>
  </si>
  <si>
    <t>BRUNO MARTINS LEMES</t>
  </si>
  <si>
    <t>SÃO JOSÉ CICLISMO/INSTITUTO ATHLON</t>
  </si>
  <si>
    <t>SP</t>
  </si>
  <si>
    <t>GUILHERME GOTARDELO MULLER</t>
  </si>
  <si>
    <t>EDSON GILMAR DE REZENDE JUNIOR</t>
  </si>
  <si>
    <t>LUIZ HENRIQUE COCUZZI</t>
  </si>
  <si>
    <t>GUSTAVO XAVIER DE OLIVEIRA PEREIRA</t>
  </si>
  <si>
    <t>CLUBE MARINGAENSE DE CICLISMO-CMC</t>
  </si>
  <si>
    <t>SHERMAN TREZZA DE PAIVA</t>
  </si>
  <si>
    <t>RUBENS DONIZETE VALERIANO</t>
  </si>
  <si>
    <t>PEDRO HENRIQUE DE OLIVEIRA</t>
  </si>
  <si>
    <t>PEDRO HILLO DE ALMEIDA BERTALLO</t>
  </si>
  <si>
    <t>AVAI F.C. - FME FLORIANOPOLIS - APGF</t>
  </si>
  <si>
    <t>CARLOS ALBERTO FERNANDES OLIMPIO</t>
  </si>
  <si>
    <t>CAINÃ GUIMARÃES DE OLIVEIRA</t>
  </si>
  <si>
    <t>ASSOCIACAO CID DE SOBRADINHO</t>
  </si>
  <si>
    <t>LUIZ MIGUEL CAMPOS HONORIO</t>
  </si>
  <si>
    <t>ALYSSON SERRA LUCAS</t>
  </si>
  <si>
    <t>EIKI YAMAUCHI LEONCIO</t>
  </si>
  <si>
    <t>EDMILSON AQUELINO MACEDO</t>
  </si>
  <si>
    <t>RAIZA GOULÃO HENRIQUE</t>
  </si>
  <si>
    <t>ISABELLA MOREIRA LACERDA GROSSI</t>
  </si>
  <si>
    <t>GIULIANA SALVINI MORGEN</t>
  </si>
  <si>
    <t>SABRINA OLIVEIRA DA SILVA</t>
  </si>
  <si>
    <t>LUIZA COCUZZI</t>
  </si>
  <si>
    <t>PAULA REGINA NOVAIS GALLAN</t>
  </si>
  <si>
    <t>DANIELLE MARIA DE MORAES</t>
  </si>
  <si>
    <t>LORENA RANCHEL MARQUES FERRAZ</t>
  </si>
  <si>
    <t>LIEGE DA SILVA WALTER</t>
  </si>
  <si>
    <t>LUCIELLY MARINA DINIZ FRANCISCO</t>
  </si>
  <si>
    <t>STEFÂNYE LINDOLFO DA SILVA</t>
  </si>
  <si>
    <t>HOFFMANN XCO / TAUBATÉ</t>
  </si>
  <si>
    <t>MARCELA LIMA BRAGA MATOS</t>
  </si>
  <si>
    <t>LUIZA EUZEBIO DE SOUZA</t>
  </si>
  <si>
    <t>HENRIQUE RIBEIRO BRAVO</t>
  </si>
  <si>
    <t>GUILHERME FREITAS GALVÃO</t>
  </si>
  <si>
    <t>DHYAN GIBSON ANTUNES</t>
  </si>
  <si>
    <t>JOSE OTAVIO PEREIRA SANTOS</t>
  </si>
  <si>
    <t>ERIK AUGUSTO PEREIRA</t>
  </si>
  <si>
    <t>ARTHUR BORGES VIANA FRANCISCO</t>
  </si>
  <si>
    <t>ALVARO SILVA CARVALHO</t>
  </si>
  <si>
    <t>MATHEUS EDUARDO FRANCISCON</t>
  </si>
  <si>
    <t>KAYRON MENDES MORAES</t>
  </si>
  <si>
    <t>CAUA TENORIO DE SOUZA</t>
  </si>
  <si>
    <t>VITOR BORGES DE ASSIS CASTRO</t>
  </si>
  <si>
    <t>GUSTAVO MASSAFERA LEAL</t>
  </si>
  <si>
    <t>TELRY VICENTE MOREIRA</t>
  </si>
  <si>
    <t>GABRIELA PEREIRA FEROLLA</t>
  </si>
  <si>
    <t>CAROLINA FERREIRA</t>
  </si>
  <si>
    <t>SAMARA RODRIGUES DE FREITAS</t>
  </si>
  <si>
    <t>DIJALMA TAVARES PEREIRA</t>
  </si>
  <si>
    <t>MATHEUS LOPES TEIXEIRA</t>
  </si>
  <si>
    <t xml:space="preserve">WELISSON FIALHO PINTO COELHO </t>
  </si>
  <si>
    <t>LEANDRO ANTONIO COUTO</t>
  </si>
  <si>
    <t>JEFFERSON BATISTA FLORES DA SILVA</t>
  </si>
  <si>
    <t>ROMÁRIO MILLER</t>
  </si>
  <si>
    <t>GILSON MOREIRA DAS CHAGAS FILHO</t>
  </si>
  <si>
    <t>MARCELA OLIVEIRA CAMILO</t>
  </si>
  <si>
    <t>LEIDIANY FERREIRA FONTANELLA</t>
  </si>
  <si>
    <t>VALERIA CARVALHO AVELLAR NEGRINI</t>
  </si>
  <si>
    <t>CAROLINE LIMA MARTINS</t>
  </si>
  <si>
    <t>ERT CYCLE SPORT IND DE UNIFORMES LTDA</t>
  </si>
  <si>
    <t>JOSE ANDRE DE SOUZA</t>
  </si>
  <si>
    <t xml:space="preserve">DANIEL OLIVEIRA DA SILVA </t>
  </si>
  <si>
    <t>MATHEUS DE OLIVEIRA REZENDE</t>
  </si>
  <si>
    <t>LUIS EDUARDO DANELUCI DE AS</t>
  </si>
  <si>
    <t xml:space="preserve">GLEISON FERNANDO PEREIRA LEONEL </t>
  </si>
  <si>
    <t>PAULO SERGIO ANSELMO JUNIOR</t>
  </si>
  <si>
    <t>GABRIEL MALAGUTI</t>
  </si>
  <si>
    <t xml:space="preserve">MAX SILVA DE SOUZA </t>
  </si>
  <si>
    <t>HUDSON LUIZ PINTO SILVA</t>
  </si>
  <si>
    <t>CLAUDIO SERGIO VIEIRA DOS SANTOS JUNIOR</t>
  </si>
  <si>
    <t>GELSON JUNIOR REZENDE</t>
  </si>
  <si>
    <t>FERNANDO NAVES PEREIRA DA SILVA</t>
  </si>
  <si>
    <t>LUIZ EDUARDO FERREIRA</t>
  </si>
  <si>
    <t>FAGNER GERALDO CÂNDIDO</t>
  </si>
  <si>
    <t>MARCUS VINICIUS PAIVA FRANÇA ÁLVARES</t>
  </si>
  <si>
    <t>FLAVIO CAETANO FERREIRA</t>
  </si>
  <si>
    <t>MARCOS PAULO DE OLIVEIRA AVILA</t>
  </si>
  <si>
    <t>EMMANUEL ALBERTO RODRIGUES RODARTE</t>
  </si>
  <si>
    <t xml:space="preserve">EVERTON DE SOUZA CARNEIRO </t>
  </si>
  <si>
    <t xml:space="preserve">LUCAS LEÔNIDAS DE MENDONÇA </t>
  </si>
  <si>
    <t>WELLINGTON FERNANDES COSTA</t>
  </si>
  <si>
    <t xml:space="preserve">FLÁVIA ABREU GOMES </t>
  </si>
  <si>
    <t>SABRINA KATANA</t>
  </si>
  <si>
    <t xml:space="preserve">ELISANGELA APARECIDA BATISTA RUELA </t>
  </si>
  <si>
    <t>MARCELO SEBASTIAO MANOEL</t>
  </si>
  <si>
    <t>CLÁUDIO LEVI CAMPOLINA ALTIVO</t>
  </si>
  <si>
    <t>JOAO PAULO FIRMINO PEREIRA</t>
  </si>
  <si>
    <t>MARCUS VINICIUS RODRIGUES E SILVA</t>
  </si>
  <si>
    <t>FLAVIO AUGUSTO DE OLIVEIRA</t>
  </si>
  <si>
    <t>FAUSTO GONÇALVES DE OLIVEIRA</t>
  </si>
  <si>
    <t>KILDER DE MELO SILVA</t>
  </si>
  <si>
    <t>JOAO EDUARDO CERQUEIRA SODRE</t>
  </si>
  <si>
    <t>LEONARDO VITULLO COCHOLICE</t>
  </si>
  <si>
    <t>FÁBIO MORENO VALÉRIO</t>
  </si>
  <si>
    <t>PLINIO DE SOUZA CASTRO</t>
  </si>
  <si>
    <t>DUBEM TEAM</t>
  </si>
  <si>
    <t>MESSIAS APARECIDO DE MATOS</t>
  </si>
  <si>
    <t>GUSTAVO SILVA FERNANDINO</t>
  </si>
  <si>
    <t>LUIZ FÁBIO DE OLIVEIRA JUNIOR</t>
  </si>
  <si>
    <t>HUGO ALVES PRADO NETO</t>
  </si>
  <si>
    <t>EDIVANDO DE SOUZA CRUZ</t>
  </si>
  <si>
    <t>LUIS FLAVIO MOURA CASTRO</t>
  </si>
  <si>
    <t>WAGNO ANTONIO DA SILVA</t>
  </si>
  <si>
    <t>WILIAM EUSTAQUIO CORREA</t>
  </si>
  <si>
    <t>JUNIOR MACHADO PAULINO</t>
  </si>
  <si>
    <t xml:space="preserve">PEDRO MARINHO FEROLLA </t>
  </si>
  <si>
    <t>JULIANO JERÔNIMO LUCAS BARBOSA</t>
  </si>
  <si>
    <t>EDIVANE DOZZA DE PAULA</t>
  </si>
  <si>
    <t>PAULO CESAR MARTINS ROMÃO</t>
  </si>
  <si>
    <t>MARCELO GARCIA</t>
  </si>
  <si>
    <t>ADRIANO CHAGAS DE LIMA</t>
  </si>
  <si>
    <t>NINA CARVALHO DOS SANTOS</t>
  </si>
  <si>
    <t>LAURIANY APARECIDA NEVES</t>
  </si>
  <si>
    <t>JULIA SILVA NOBRE SANTOS</t>
  </si>
  <si>
    <t>LIVIA POLTRONIERI SILVA</t>
  </si>
  <si>
    <t>ANA LAURA FERREIRA BUENO</t>
  </si>
  <si>
    <t>SAMIRA APARECIDA DE SOUSA MANOEL</t>
  </si>
  <si>
    <t>LEONARDO BERNARDES DE CASTRO FILHO</t>
  </si>
  <si>
    <t>SENSE FACTORY RACE</t>
  </si>
  <si>
    <t>JOÃO VICTOR GOMES ANDRADE</t>
  </si>
  <si>
    <t>PEDRO HENRIQUE FERREIRA ZIBETTI CARDOSO</t>
  </si>
  <si>
    <t>DANIEL FERNANDES HOFFMANN</t>
  </si>
  <si>
    <t>GABRIEL BOLZAN PIOVESAN</t>
  </si>
  <si>
    <t>MIGUEL ELIAS URREA VOLPINI</t>
  </si>
  <si>
    <t>MATHEUS ANTONIO BALTAZAR</t>
  </si>
  <si>
    <t>FELIPE SARRI AVANZI</t>
  </si>
  <si>
    <t>JOAO GUILHERME TRINCK</t>
  </si>
  <si>
    <t xml:space="preserve">ENZO LEMOS TICIANELI </t>
  </si>
  <si>
    <t>JOAO PEDRO SAPIA</t>
  </si>
  <si>
    <t>GUSTAVO RIBEIRO JORGE</t>
  </si>
  <si>
    <t>ADRIANO MEDEIROS</t>
  </si>
  <si>
    <t>ROBSON ANTONIO DA ROCHA</t>
  </si>
  <si>
    <t xml:space="preserve">LUIZ LOTTI NETO </t>
  </si>
  <si>
    <t>EDSON FERREIRA LIMA</t>
  </si>
  <si>
    <t>CARLOS HENRIQUE BARBOSA</t>
  </si>
  <si>
    <t>EZEQUIEL BARBOSA</t>
  </si>
  <si>
    <t>FABIO TEIXEIRA NETO</t>
  </si>
  <si>
    <t>RODARTINO RODARTE NETO</t>
  </si>
  <si>
    <t>GABRIEL FREITAS GALVAO</t>
  </si>
  <si>
    <t>KAUÃ PEDRO DOS SANTOS</t>
  </si>
  <si>
    <t>BERNARDO ROCHA FERREIRA ALVES</t>
  </si>
  <si>
    <t xml:space="preserve">ÂNTHONY MIGUEL ALVES </t>
  </si>
  <si>
    <t>OTÁVIO SANTORO LOFIEGO</t>
  </si>
  <si>
    <t>LEANDRO VASCONCELOS DE OLIVEIRA DIAS</t>
  </si>
  <si>
    <t xml:space="preserve">BERNARDO SCHAEFER GAERTNER </t>
  </si>
  <si>
    <t>HERUS HENRIQUE MENDES DE PAULA</t>
  </si>
  <si>
    <t>Taça Brasil Copa Soul XCC</t>
  </si>
  <si>
    <t>GUSTAVO ROMA DE OLIVEIRA FILHO</t>
  </si>
  <si>
    <t>RANKING CROSS COUNTRY - XCO - MASTER C FEM - 17/042/2023</t>
  </si>
  <si>
    <t>RANKING CROSS COUNTRY - XCO - MASTER C1 MASC - 17/04/2023</t>
  </si>
  <si>
    <t>RANKING CROSS COUNTRY - XCO - INFANTO JUVENIL MASC - 17/04/2023</t>
  </si>
  <si>
    <t>RANKING CROSS COUNTRY - XCO - JUVENIL FEM - 17/04/2023</t>
  </si>
  <si>
    <t>RANKING CROSS COUNTRY - XCO - JUNIOR MASC - 17/04/2023</t>
  </si>
  <si>
    <t>RANKING CROSS COUNTRY - XCO - SUB 23 FEM - 17/04/2023</t>
  </si>
  <si>
    <t>GP RN de XCO</t>
  </si>
  <si>
    <t>XC3</t>
  </si>
  <si>
    <t>VICTOR ARRUDA SILVA</t>
  </si>
  <si>
    <t>ALISSON BRUNO DOS SANTOS SILVA</t>
  </si>
  <si>
    <t>RN</t>
  </si>
  <si>
    <t>RANKING CROSS COUNTRY - XCO - SUB 30 MASC - 18/04/2023</t>
  </si>
  <si>
    <t>ROBERTO TOMAZ</t>
  </si>
  <si>
    <t xml:space="preserve">784 </t>
  </si>
  <si>
    <t>RANKING CROSS COUNTRY - XCO - MASTER C2 MASC - 18/04/2023</t>
  </si>
  <si>
    <t>THEYWE MERKLAY OLIVEIRA SENA</t>
  </si>
  <si>
    <t>RANKING CROSS COUNTRY - XCO - MASTER B2 MASC - 18/04/2023</t>
  </si>
  <si>
    <t>PAULO SERGIO DOS SANTOS</t>
  </si>
  <si>
    <t>BIKE TOP TEAM</t>
  </si>
  <si>
    <t>RANKING CROSS COUNTRY - XCO - MASTER B1 MASC - 18/04/2023</t>
  </si>
  <si>
    <t>LUIS DIEGO DO NASCIMENTO</t>
  </si>
  <si>
    <t>THIAGO GOMES THOMAZ DA COSTA</t>
  </si>
  <si>
    <t>LUIZ CARLOS DE SOUZA SANTOS</t>
  </si>
  <si>
    <t>JOSÉ SILVAN RIBEIRO IZIDIO</t>
  </si>
  <si>
    <t>EVERTON BORGES DA SILVA</t>
  </si>
  <si>
    <t>MOVELIFE</t>
  </si>
  <si>
    <t>JOSÉ CARLOS MENDES</t>
  </si>
  <si>
    <t>PB</t>
  </si>
  <si>
    <t>FRANCISCO JOSSIVAN BEZERRA GOMES</t>
  </si>
  <si>
    <t>ULEMAS DA SILVA RAMOS</t>
  </si>
  <si>
    <t>ANDERSON KLEITON DE SOUZA BEZERRA</t>
  </si>
  <si>
    <t>EQUIPE DE CICLISMO NATAL-RN</t>
  </si>
  <si>
    <t>RICHARD FELIX DE LIMA</t>
  </si>
  <si>
    <t>MARCELO DO NASCIMENTO VALDEVINO</t>
  </si>
  <si>
    <t>RANKING CROSS COUNTRY - XCO - JUVENIL MASC - 18/04/2023</t>
  </si>
  <si>
    <t>RENATTA MARIA ALEXANDRE DA SILVA</t>
  </si>
  <si>
    <t>RANKING CROSS COUNTRY - XCO - ELITE FEM - 18/04/2023</t>
  </si>
  <si>
    <t>GABRIEL GOMES DOS SANTOS</t>
  </si>
  <si>
    <t>WELLINGTON DO NASCIMENTO GABRIEL</t>
  </si>
  <si>
    <t>CARLOS HENRIQUE ALEXANDRE DA SILVA</t>
  </si>
  <si>
    <t>GABRIEL VIEIRA  GASPAR</t>
  </si>
  <si>
    <t>RANKING CROSS COUNTRY - XCO - SUB 23 MASC - 18/04/2023 corrigido</t>
  </si>
  <si>
    <t>RANKING CROSS COUNTRY - XCO - ELITE MASC - 18/04/2023 corrigido</t>
  </si>
  <si>
    <t>RANKING CROSS COUNTRY - XCO - MASTER B FEM - 25/04/2023</t>
  </si>
  <si>
    <t>MARCIA HELENA DE PAULA MATOS</t>
  </si>
  <si>
    <t>THAIS APARECIDA MELO SILVA</t>
  </si>
  <si>
    <t>RANKING CROSS COUNTRY - XCO - MASTER A FEM - 25/04/2023</t>
  </si>
  <si>
    <t>JULIANO DA SILVA</t>
  </si>
  <si>
    <t>RANKING CROSS COUNTRY - XCO - MASTER A1 MASC - 25/04/2023</t>
  </si>
  <si>
    <t>LUISA SARTORI SILVEIRA GARCIA</t>
  </si>
  <si>
    <t xml:space="preserve">40286 </t>
  </si>
  <si>
    <t>RANKING CROSS COUNTRY - XCO - JUNIOR FEM - 25/04/2023</t>
  </si>
  <si>
    <t>DIEGO ORTIZ VICENTE</t>
  </si>
  <si>
    <t xml:space="preserve">RANKING CROSS COUNTRY - XCO - MASTER A2 MASC - 27/04/2023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</si>
</sst>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" fontId="0" fillId="33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44" applyAlignment="1" applyProtection="1">
      <alignment/>
      <protection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textRotation="90"/>
    </xf>
    <xf numFmtId="0" fontId="7" fillId="33" borderId="16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142875</xdr:rowOff>
    </xdr:from>
    <xdr:to>
      <xdr:col>6</xdr:col>
      <xdr:colOff>114300</xdr:colOff>
      <xdr:row>0</xdr:row>
      <xdr:rowOff>866775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862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6</xdr:col>
      <xdr:colOff>304800</xdr:colOff>
      <xdr:row>0</xdr:row>
      <xdr:rowOff>847725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114300</xdr:rowOff>
    </xdr:from>
    <xdr:to>
      <xdr:col>6</xdr:col>
      <xdr:colOff>285750</xdr:colOff>
      <xdr:row>0</xdr:row>
      <xdr:rowOff>838200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6</xdr:col>
      <xdr:colOff>171450</xdr:colOff>
      <xdr:row>0</xdr:row>
      <xdr:rowOff>857250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6</xdr:col>
      <xdr:colOff>200025</xdr:colOff>
      <xdr:row>0</xdr:row>
      <xdr:rowOff>828675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6</xdr:col>
      <xdr:colOff>257175</xdr:colOff>
      <xdr:row>0</xdr:row>
      <xdr:rowOff>828675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6</xdr:col>
      <xdr:colOff>361950</xdr:colOff>
      <xdr:row>0</xdr:row>
      <xdr:rowOff>838200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6</xdr:col>
      <xdr:colOff>428625</xdr:colOff>
      <xdr:row>0</xdr:row>
      <xdr:rowOff>828675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6</xdr:col>
      <xdr:colOff>295275</xdr:colOff>
      <xdr:row>0</xdr:row>
      <xdr:rowOff>828675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6</xdr:col>
      <xdr:colOff>304800</xdr:colOff>
      <xdr:row>0</xdr:row>
      <xdr:rowOff>857250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342900</xdr:colOff>
      <xdr:row>0</xdr:row>
      <xdr:rowOff>809625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6</xdr:col>
      <xdr:colOff>114300</xdr:colOff>
      <xdr:row>0</xdr:row>
      <xdr:rowOff>819150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400050</xdr:colOff>
      <xdr:row>0</xdr:row>
      <xdr:rowOff>800100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5</xdr:col>
      <xdr:colOff>485775</xdr:colOff>
      <xdr:row>0</xdr:row>
      <xdr:rowOff>819150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5</xdr:col>
      <xdr:colOff>485775</xdr:colOff>
      <xdr:row>0</xdr:row>
      <xdr:rowOff>819150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133350</xdr:rowOff>
    </xdr:from>
    <xdr:to>
      <xdr:col>6</xdr:col>
      <xdr:colOff>57150</xdr:colOff>
      <xdr:row>0</xdr:row>
      <xdr:rowOff>857250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95250</xdr:rowOff>
    </xdr:from>
    <xdr:to>
      <xdr:col>6</xdr:col>
      <xdr:colOff>47625</xdr:colOff>
      <xdr:row>0</xdr:row>
      <xdr:rowOff>819150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114300</xdr:rowOff>
    </xdr:from>
    <xdr:to>
      <xdr:col>5</xdr:col>
      <xdr:colOff>485775</xdr:colOff>
      <xdr:row>0</xdr:row>
      <xdr:rowOff>838200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6</xdr:col>
      <xdr:colOff>257175</xdr:colOff>
      <xdr:row>0</xdr:row>
      <xdr:rowOff>857250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6</xdr:col>
      <xdr:colOff>180975</xdr:colOff>
      <xdr:row>0</xdr:row>
      <xdr:rowOff>819150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8848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48.710937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4" width="6.7109375" style="13" customWidth="1"/>
    <col min="15" max="15" width="0.9921875" style="14" customWidth="1"/>
    <col min="16" max="16384" width="9.140625" style="3" customWidth="1"/>
  </cols>
  <sheetData>
    <row r="1" spans="1:15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361</v>
      </c>
      <c r="N1" s="68" t="s">
        <v>116</v>
      </c>
      <c r="O1" s="37"/>
    </row>
    <row r="2" spans="1:15" s="4" customFormat="1" ht="96.75" customHeight="1">
      <c r="A2" s="62" t="s">
        <v>405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69"/>
      <c r="O2" s="44"/>
    </row>
    <row r="3" spans="1:15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44990</v>
      </c>
      <c r="N3" s="24">
        <v>44982</v>
      </c>
      <c r="O3" s="44"/>
    </row>
    <row r="4" spans="1:15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>
        <v>1</v>
      </c>
      <c r="N4" s="26" t="s">
        <v>117</v>
      </c>
      <c r="O4" s="45"/>
    </row>
    <row r="5" spans="1:19" s="29" customFormat="1" ht="18" customHeight="1">
      <c r="A5" s="27">
        <v>1</v>
      </c>
      <c r="B5" s="1">
        <v>21683</v>
      </c>
      <c r="C5" s="5" t="s">
        <v>120</v>
      </c>
      <c r="D5" s="1" t="s">
        <v>7</v>
      </c>
      <c r="E5" s="6" t="s">
        <v>16</v>
      </c>
      <c r="F5" s="1" t="s">
        <v>13</v>
      </c>
      <c r="G5" s="28">
        <f aca="true" t="shared" si="0" ref="G5:G32">SUM(I5:N5)</f>
        <v>380</v>
      </c>
      <c r="H5" s="41"/>
      <c r="I5" s="7"/>
      <c r="J5" s="7"/>
      <c r="K5" s="7"/>
      <c r="L5" s="7">
        <v>190</v>
      </c>
      <c r="M5" s="7">
        <v>95</v>
      </c>
      <c r="N5" s="7">
        <v>95</v>
      </c>
      <c r="O5" s="46"/>
      <c r="P5" s="12"/>
      <c r="Q5" s="12"/>
      <c r="R5" s="12"/>
      <c r="S5" s="12"/>
    </row>
    <row r="6" spans="1:19" s="29" customFormat="1" ht="18" customHeight="1">
      <c r="A6" s="27">
        <v>2</v>
      </c>
      <c r="B6" s="1">
        <v>2135</v>
      </c>
      <c r="C6" s="5" t="s">
        <v>207</v>
      </c>
      <c r="D6" s="1" t="s">
        <v>7</v>
      </c>
      <c r="E6" s="6" t="s">
        <v>208</v>
      </c>
      <c r="F6" s="1" t="s">
        <v>209</v>
      </c>
      <c r="G6" s="28">
        <f t="shared" si="0"/>
        <v>340</v>
      </c>
      <c r="H6" s="41"/>
      <c r="I6" s="7"/>
      <c r="J6" s="7"/>
      <c r="K6" s="7"/>
      <c r="L6" s="7">
        <v>220</v>
      </c>
      <c r="M6" s="7">
        <v>120</v>
      </c>
      <c r="N6" s="7"/>
      <c r="O6" s="46"/>
      <c r="P6" s="12"/>
      <c r="Q6" s="12"/>
      <c r="R6" s="12"/>
      <c r="S6" s="12"/>
    </row>
    <row r="7" spans="1:19" s="29" customFormat="1" ht="18" customHeight="1">
      <c r="A7" s="27">
        <v>3</v>
      </c>
      <c r="B7" s="1">
        <v>13916</v>
      </c>
      <c r="C7" s="5" t="s">
        <v>118</v>
      </c>
      <c r="D7" s="1" t="s">
        <v>7</v>
      </c>
      <c r="E7" s="6" t="s">
        <v>12</v>
      </c>
      <c r="F7" s="1" t="s">
        <v>119</v>
      </c>
      <c r="G7" s="28">
        <f t="shared" si="0"/>
        <v>320</v>
      </c>
      <c r="H7" s="41"/>
      <c r="I7" s="7"/>
      <c r="J7" s="7"/>
      <c r="K7" s="7"/>
      <c r="L7" s="7">
        <v>210</v>
      </c>
      <c r="M7" s="7">
        <v>10</v>
      </c>
      <c r="N7" s="7">
        <v>100</v>
      </c>
      <c r="O7" s="46"/>
      <c r="P7" s="12"/>
      <c r="Q7" s="12"/>
      <c r="R7" s="12"/>
      <c r="S7" s="12"/>
    </row>
    <row r="8" spans="1:19" s="29" customFormat="1" ht="18" customHeight="1">
      <c r="A8" s="27">
        <v>4</v>
      </c>
      <c r="B8" s="1">
        <v>13976</v>
      </c>
      <c r="C8" s="5" t="s">
        <v>216</v>
      </c>
      <c r="D8" s="1" t="s">
        <v>7</v>
      </c>
      <c r="E8" s="6" t="s">
        <v>12</v>
      </c>
      <c r="F8" s="1" t="s">
        <v>13</v>
      </c>
      <c r="G8" s="28">
        <f t="shared" si="0"/>
        <v>290</v>
      </c>
      <c r="H8" s="41"/>
      <c r="I8" s="7"/>
      <c r="J8" s="7"/>
      <c r="K8" s="7"/>
      <c r="L8" s="7">
        <v>200</v>
      </c>
      <c r="M8" s="7">
        <v>90</v>
      </c>
      <c r="N8" s="7"/>
      <c r="O8" s="46"/>
      <c r="P8" s="12"/>
      <c r="Q8" s="12"/>
      <c r="R8" s="12"/>
      <c r="S8" s="12"/>
    </row>
    <row r="9" spans="1:19" s="29" customFormat="1" ht="18" customHeight="1">
      <c r="A9" s="27">
        <v>5</v>
      </c>
      <c r="B9" s="1">
        <v>23307</v>
      </c>
      <c r="C9" s="5" t="s">
        <v>213</v>
      </c>
      <c r="D9" s="1" t="s">
        <v>7</v>
      </c>
      <c r="E9" s="6" t="s">
        <v>214</v>
      </c>
      <c r="F9" s="1" t="s">
        <v>215</v>
      </c>
      <c r="G9" s="28">
        <f t="shared" si="0"/>
        <v>230</v>
      </c>
      <c r="H9" s="41"/>
      <c r="I9" s="7"/>
      <c r="J9" s="7"/>
      <c r="K9" s="7"/>
      <c r="L9" s="7">
        <v>150</v>
      </c>
      <c r="M9" s="7">
        <v>80</v>
      </c>
      <c r="N9" s="7"/>
      <c r="O9" s="46"/>
      <c r="P9" s="12"/>
      <c r="Q9" s="12"/>
      <c r="R9" s="12"/>
      <c r="S9" s="12"/>
    </row>
    <row r="10" spans="1:15" s="12" customFormat="1" ht="18" customHeight="1">
      <c r="A10" s="27">
        <v>6</v>
      </c>
      <c r="B10" s="1">
        <v>8577</v>
      </c>
      <c r="C10" s="5" t="s">
        <v>218</v>
      </c>
      <c r="D10" s="1" t="s">
        <v>7</v>
      </c>
      <c r="E10" s="6" t="s">
        <v>12</v>
      </c>
      <c r="F10" s="1" t="s">
        <v>215</v>
      </c>
      <c r="G10" s="28">
        <f t="shared" si="0"/>
        <v>220</v>
      </c>
      <c r="H10" s="41"/>
      <c r="I10" s="7"/>
      <c r="J10" s="7"/>
      <c r="K10" s="7"/>
      <c r="L10" s="7">
        <v>120</v>
      </c>
      <c r="M10" s="7">
        <v>100</v>
      </c>
      <c r="N10" s="7"/>
      <c r="O10" s="46"/>
    </row>
    <row r="11" spans="1:19" s="29" customFormat="1" ht="18" customHeight="1">
      <c r="A11" s="27">
        <v>7</v>
      </c>
      <c r="B11" s="56">
        <v>18213</v>
      </c>
      <c r="C11" s="57" t="s">
        <v>217</v>
      </c>
      <c r="D11" s="56" t="s">
        <v>7</v>
      </c>
      <c r="E11" s="58" t="s">
        <v>12</v>
      </c>
      <c r="F11" s="56" t="s">
        <v>119</v>
      </c>
      <c r="G11" s="28">
        <f t="shared" si="0"/>
        <v>205</v>
      </c>
      <c r="H11" s="41"/>
      <c r="I11" s="59"/>
      <c r="J11" s="59"/>
      <c r="K11" s="59"/>
      <c r="L11" s="59">
        <v>140</v>
      </c>
      <c r="M11" s="59">
        <v>65</v>
      </c>
      <c r="N11" s="59"/>
      <c r="O11" s="46"/>
      <c r="P11" s="12"/>
      <c r="Q11" s="12"/>
      <c r="R11" s="12"/>
      <c r="S11" s="12"/>
    </row>
    <row r="12" spans="1:19" s="12" customFormat="1" ht="18" customHeight="1">
      <c r="A12" s="27">
        <v>8</v>
      </c>
      <c r="B12" s="27">
        <v>23127</v>
      </c>
      <c r="C12" s="30" t="s">
        <v>122</v>
      </c>
      <c r="D12" s="33" t="s">
        <v>7</v>
      </c>
      <c r="E12" s="31" t="s">
        <v>12</v>
      </c>
      <c r="F12" s="27" t="s">
        <v>119</v>
      </c>
      <c r="G12" s="28">
        <f t="shared" si="0"/>
        <v>170</v>
      </c>
      <c r="H12" s="42"/>
      <c r="I12" s="27"/>
      <c r="J12" s="27"/>
      <c r="K12" s="27"/>
      <c r="L12" s="27"/>
      <c r="M12" s="27">
        <v>85</v>
      </c>
      <c r="N12" s="27">
        <v>85</v>
      </c>
      <c r="O12" s="42"/>
      <c r="P12" s="29"/>
      <c r="Q12" s="29"/>
      <c r="R12" s="29"/>
      <c r="S12" s="29"/>
    </row>
    <row r="13" spans="1:15" s="12" customFormat="1" ht="18" customHeight="1">
      <c r="A13" s="27">
        <v>9</v>
      </c>
      <c r="B13" s="1">
        <v>10829</v>
      </c>
      <c r="C13" s="5" t="s">
        <v>123</v>
      </c>
      <c r="D13" s="1" t="s">
        <v>7</v>
      </c>
      <c r="E13" s="6" t="s">
        <v>12</v>
      </c>
      <c r="F13" s="1" t="s">
        <v>119</v>
      </c>
      <c r="G13" s="28">
        <f t="shared" si="0"/>
        <v>120</v>
      </c>
      <c r="H13" s="41"/>
      <c r="I13" s="7"/>
      <c r="J13" s="7"/>
      <c r="K13" s="7"/>
      <c r="L13" s="7"/>
      <c r="M13" s="7">
        <v>45</v>
      </c>
      <c r="N13" s="7">
        <v>75</v>
      </c>
      <c r="O13" s="46"/>
    </row>
    <row r="14" spans="1:15" s="12" customFormat="1" ht="18" customHeight="1">
      <c r="A14" s="27">
        <v>10</v>
      </c>
      <c r="B14" s="27">
        <v>5146</v>
      </c>
      <c r="C14" s="31" t="s">
        <v>224</v>
      </c>
      <c r="D14" s="33" t="s">
        <v>7</v>
      </c>
      <c r="E14" s="31" t="s">
        <v>225</v>
      </c>
      <c r="F14" s="27" t="s">
        <v>13</v>
      </c>
      <c r="G14" s="28">
        <f t="shared" si="0"/>
        <v>115</v>
      </c>
      <c r="H14" s="42"/>
      <c r="I14" s="27"/>
      <c r="J14" s="27"/>
      <c r="K14" s="27"/>
      <c r="L14" s="27">
        <v>60</v>
      </c>
      <c r="M14" s="27">
        <v>55</v>
      </c>
      <c r="N14" s="27"/>
      <c r="O14" s="42"/>
    </row>
    <row r="15" spans="1:15" s="12" customFormat="1" ht="18" customHeight="1">
      <c r="A15" s="27">
        <v>11</v>
      </c>
      <c r="B15" s="1">
        <v>4185</v>
      </c>
      <c r="C15" s="5" t="s">
        <v>221</v>
      </c>
      <c r="D15" s="1" t="s">
        <v>7</v>
      </c>
      <c r="E15" s="6" t="s">
        <v>12</v>
      </c>
      <c r="F15" s="1" t="s">
        <v>215</v>
      </c>
      <c r="G15" s="28">
        <f t="shared" si="0"/>
        <v>100</v>
      </c>
      <c r="H15" s="41"/>
      <c r="I15" s="7"/>
      <c r="J15" s="7"/>
      <c r="K15" s="7"/>
      <c r="L15" s="7">
        <v>100</v>
      </c>
      <c r="M15" s="7"/>
      <c r="N15" s="7"/>
      <c r="O15" s="46"/>
    </row>
    <row r="16" spans="1:15" s="12" customFormat="1" ht="18" customHeight="1">
      <c r="A16" s="27">
        <v>12</v>
      </c>
      <c r="B16" s="1">
        <v>2079</v>
      </c>
      <c r="C16" s="5" t="s">
        <v>222</v>
      </c>
      <c r="D16" s="1" t="s">
        <v>7</v>
      </c>
      <c r="E16" s="6" t="s">
        <v>12</v>
      </c>
      <c r="F16" s="1" t="s">
        <v>119</v>
      </c>
      <c r="G16" s="28">
        <f t="shared" si="0"/>
        <v>90</v>
      </c>
      <c r="H16" s="41"/>
      <c r="I16" s="7"/>
      <c r="J16" s="7"/>
      <c r="K16" s="7"/>
      <c r="L16" s="7">
        <v>90</v>
      </c>
      <c r="M16" s="7"/>
      <c r="N16" s="7"/>
      <c r="O16" s="46"/>
    </row>
    <row r="17" spans="1:15" s="12" customFormat="1" ht="18" customHeight="1">
      <c r="A17" s="27">
        <v>12</v>
      </c>
      <c r="B17" s="1">
        <v>9263</v>
      </c>
      <c r="C17" s="5" t="s">
        <v>121</v>
      </c>
      <c r="D17" s="1" t="s">
        <v>7</v>
      </c>
      <c r="E17" s="6" t="s">
        <v>12</v>
      </c>
      <c r="F17" s="1" t="s">
        <v>119</v>
      </c>
      <c r="G17" s="28">
        <f t="shared" si="0"/>
        <v>90</v>
      </c>
      <c r="H17" s="41"/>
      <c r="I17" s="7"/>
      <c r="J17" s="7"/>
      <c r="K17" s="7"/>
      <c r="L17" s="7"/>
      <c r="M17" s="7"/>
      <c r="N17" s="7">
        <v>90</v>
      </c>
      <c r="O17" s="46"/>
    </row>
    <row r="18" spans="1:15" s="12" customFormat="1" ht="18" customHeight="1">
      <c r="A18" s="27">
        <v>14</v>
      </c>
      <c r="B18" s="1">
        <v>11353</v>
      </c>
      <c r="C18" s="5" t="s">
        <v>226</v>
      </c>
      <c r="D18" s="1" t="s">
        <v>7</v>
      </c>
      <c r="E18" s="6" t="s">
        <v>12</v>
      </c>
      <c r="F18" s="1" t="s">
        <v>119</v>
      </c>
      <c r="G18" s="28">
        <f t="shared" si="0"/>
        <v>75</v>
      </c>
      <c r="H18" s="41"/>
      <c r="I18" s="7"/>
      <c r="J18" s="7"/>
      <c r="K18" s="7"/>
      <c r="L18" s="7">
        <v>50</v>
      </c>
      <c r="M18" s="7">
        <v>25</v>
      </c>
      <c r="N18" s="7"/>
      <c r="O18" s="46"/>
    </row>
    <row r="19" spans="1:15" s="12" customFormat="1" ht="18" customHeight="1">
      <c r="A19" s="27">
        <v>15</v>
      </c>
      <c r="B19" s="1">
        <v>4051</v>
      </c>
      <c r="C19" s="5" t="s">
        <v>129</v>
      </c>
      <c r="D19" s="1" t="s">
        <v>7</v>
      </c>
      <c r="E19" s="6" t="s">
        <v>130</v>
      </c>
      <c r="F19" s="1" t="s">
        <v>30</v>
      </c>
      <c r="G19" s="28">
        <f t="shared" si="0"/>
        <v>50</v>
      </c>
      <c r="H19" s="41"/>
      <c r="I19" s="7"/>
      <c r="J19" s="7"/>
      <c r="K19" s="7"/>
      <c r="L19" s="7"/>
      <c r="M19" s="7"/>
      <c r="N19" s="7">
        <v>50</v>
      </c>
      <c r="O19" s="46"/>
    </row>
    <row r="20" spans="1:19" s="12" customFormat="1" ht="18" customHeight="1">
      <c r="A20" s="27">
        <v>16</v>
      </c>
      <c r="B20" s="1">
        <v>1378</v>
      </c>
      <c r="C20" s="5" t="s">
        <v>14</v>
      </c>
      <c r="D20" s="1" t="s">
        <v>7</v>
      </c>
      <c r="E20" s="6" t="s">
        <v>12</v>
      </c>
      <c r="F20" s="1" t="s">
        <v>13</v>
      </c>
      <c r="G20" s="28">
        <f t="shared" si="0"/>
        <v>40</v>
      </c>
      <c r="H20" s="41"/>
      <c r="I20" s="7"/>
      <c r="J20" s="7">
        <v>40</v>
      </c>
      <c r="K20" s="7"/>
      <c r="L20" s="7"/>
      <c r="M20" s="7"/>
      <c r="N20" s="7"/>
      <c r="O20" s="46"/>
      <c r="P20" s="29"/>
      <c r="Q20" s="29"/>
      <c r="R20" s="29"/>
      <c r="S20" s="29"/>
    </row>
    <row r="21" spans="1:15" s="12" customFormat="1" ht="18" customHeight="1">
      <c r="A21" s="27">
        <v>17</v>
      </c>
      <c r="B21" s="1">
        <v>37624</v>
      </c>
      <c r="C21" s="5" t="s">
        <v>229</v>
      </c>
      <c r="D21" s="1" t="s">
        <v>7</v>
      </c>
      <c r="E21" s="6" t="s">
        <v>12</v>
      </c>
      <c r="F21" s="1" t="s">
        <v>119</v>
      </c>
      <c r="G21" s="28">
        <f t="shared" si="0"/>
        <v>35</v>
      </c>
      <c r="H21" s="41"/>
      <c r="I21" s="7"/>
      <c r="J21" s="7"/>
      <c r="K21" s="7"/>
      <c r="L21" s="7">
        <v>30</v>
      </c>
      <c r="M21" s="7">
        <v>5</v>
      </c>
      <c r="N21" s="7"/>
      <c r="O21" s="46"/>
    </row>
    <row r="22" spans="1:19" s="12" customFormat="1" ht="18" customHeight="1">
      <c r="A22" s="27">
        <v>18</v>
      </c>
      <c r="B22" s="1">
        <v>45406</v>
      </c>
      <c r="C22" s="5" t="s">
        <v>17</v>
      </c>
      <c r="D22" s="1" t="s">
        <v>7</v>
      </c>
      <c r="E22" s="6" t="s">
        <v>18</v>
      </c>
      <c r="F22" s="1" t="s">
        <v>13</v>
      </c>
      <c r="G22" s="28">
        <f t="shared" si="0"/>
        <v>30</v>
      </c>
      <c r="H22" s="41"/>
      <c r="I22" s="7"/>
      <c r="J22" s="7">
        <v>30</v>
      </c>
      <c r="K22" s="7"/>
      <c r="L22" s="7"/>
      <c r="M22" s="7"/>
      <c r="N22" s="7"/>
      <c r="O22" s="42"/>
      <c r="P22" s="29"/>
      <c r="Q22" s="29"/>
      <c r="R22" s="29"/>
      <c r="S22" s="29"/>
    </row>
    <row r="23" spans="1:19" s="12" customFormat="1" ht="18" customHeight="1">
      <c r="A23" s="27">
        <v>19</v>
      </c>
      <c r="B23" s="27">
        <v>51441</v>
      </c>
      <c r="C23" s="31" t="s">
        <v>19</v>
      </c>
      <c r="D23" s="27" t="s">
        <v>7</v>
      </c>
      <c r="E23" s="31" t="s">
        <v>12</v>
      </c>
      <c r="F23" s="27" t="s">
        <v>13</v>
      </c>
      <c r="G23" s="28">
        <f t="shared" si="0"/>
        <v>25</v>
      </c>
      <c r="H23" s="42"/>
      <c r="I23" s="27"/>
      <c r="J23" s="27">
        <v>25</v>
      </c>
      <c r="K23" s="27"/>
      <c r="L23" s="27"/>
      <c r="M23" s="27"/>
      <c r="N23" s="27"/>
      <c r="O23" s="42"/>
      <c r="P23" s="29"/>
      <c r="Q23" s="29"/>
      <c r="R23" s="29"/>
      <c r="S23" s="29"/>
    </row>
    <row r="24" spans="1:19" s="12" customFormat="1" ht="18" customHeight="1">
      <c r="A24" s="27">
        <v>19</v>
      </c>
      <c r="B24" s="27">
        <v>37601</v>
      </c>
      <c r="C24" s="31" t="s">
        <v>400</v>
      </c>
      <c r="D24" s="27" t="s">
        <v>7</v>
      </c>
      <c r="E24" s="31" t="s">
        <v>12</v>
      </c>
      <c r="F24" s="27" t="s">
        <v>169</v>
      </c>
      <c r="G24" s="28">
        <f t="shared" si="0"/>
        <v>25</v>
      </c>
      <c r="H24" s="42"/>
      <c r="I24" s="27"/>
      <c r="J24" s="27"/>
      <c r="K24" s="27">
        <v>25</v>
      </c>
      <c r="L24" s="27"/>
      <c r="M24" s="27"/>
      <c r="N24" s="27"/>
      <c r="O24" s="42"/>
      <c r="P24" s="29"/>
      <c r="Q24" s="29"/>
      <c r="R24" s="29"/>
      <c r="S24" s="29"/>
    </row>
    <row r="25" spans="1:15" s="12" customFormat="1" ht="18" customHeight="1">
      <c r="A25" s="27">
        <v>21</v>
      </c>
      <c r="B25" s="1">
        <v>6657</v>
      </c>
      <c r="C25" s="54" t="s">
        <v>230</v>
      </c>
      <c r="D25" s="1" t="s">
        <v>7</v>
      </c>
      <c r="E25" s="6" t="s">
        <v>12</v>
      </c>
      <c r="F25" s="1" t="s">
        <v>119</v>
      </c>
      <c r="G25" s="28">
        <f t="shared" si="0"/>
        <v>20</v>
      </c>
      <c r="H25" s="41"/>
      <c r="I25" s="7"/>
      <c r="J25" s="7"/>
      <c r="K25" s="7"/>
      <c r="L25" s="7">
        <v>20</v>
      </c>
      <c r="M25" s="7"/>
      <c r="N25" s="7"/>
      <c r="O25" s="46"/>
    </row>
    <row r="26" spans="1:15" s="12" customFormat="1" ht="18" customHeight="1">
      <c r="A26" s="27">
        <v>21</v>
      </c>
      <c r="B26" s="1">
        <v>39051</v>
      </c>
      <c r="C26" s="5" t="s">
        <v>20</v>
      </c>
      <c r="D26" s="1" t="s">
        <v>7</v>
      </c>
      <c r="E26" s="6" t="s">
        <v>12</v>
      </c>
      <c r="F26" s="1" t="s">
        <v>13</v>
      </c>
      <c r="G26" s="28">
        <f t="shared" si="0"/>
        <v>20</v>
      </c>
      <c r="H26" s="41"/>
      <c r="I26" s="7"/>
      <c r="J26" s="7">
        <v>20</v>
      </c>
      <c r="K26" s="7"/>
      <c r="L26" s="7"/>
      <c r="M26" s="7"/>
      <c r="N26" s="7"/>
      <c r="O26" s="46"/>
    </row>
    <row r="27" spans="1:19" s="12" customFormat="1" ht="18" customHeight="1">
      <c r="A27" s="27">
        <v>23</v>
      </c>
      <c r="B27" s="27">
        <v>3762</v>
      </c>
      <c r="C27" s="31" t="s">
        <v>21</v>
      </c>
      <c r="D27" s="27" t="s">
        <v>7</v>
      </c>
      <c r="E27" s="32" t="s">
        <v>22</v>
      </c>
      <c r="F27" s="27" t="s">
        <v>13</v>
      </c>
      <c r="G27" s="28">
        <f t="shared" si="0"/>
        <v>15</v>
      </c>
      <c r="H27" s="42"/>
      <c r="I27" s="27"/>
      <c r="J27" s="27">
        <v>15</v>
      </c>
      <c r="K27" s="27"/>
      <c r="L27" s="27"/>
      <c r="M27" s="27"/>
      <c r="N27" s="27"/>
      <c r="O27" s="42"/>
      <c r="P27" s="29"/>
      <c r="Q27" s="29"/>
      <c r="R27" s="29"/>
      <c r="S27" s="29"/>
    </row>
    <row r="28" spans="1:15" s="12" customFormat="1" ht="18" customHeight="1">
      <c r="A28" s="27">
        <v>24</v>
      </c>
      <c r="B28" s="1">
        <v>10633</v>
      </c>
      <c r="C28" s="5" t="s">
        <v>232</v>
      </c>
      <c r="D28" s="1" t="s">
        <v>7</v>
      </c>
      <c r="E28" s="6" t="s">
        <v>12</v>
      </c>
      <c r="F28" s="1" t="s">
        <v>215</v>
      </c>
      <c r="G28" s="28">
        <f t="shared" si="0"/>
        <v>9</v>
      </c>
      <c r="H28" s="41"/>
      <c r="I28" s="7"/>
      <c r="J28" s="7"/>
      <c r="K28" s="7"/>
      <c r="L28" s="7">
        <v>9</v>
      </c>
      <c r="M28" s="7"/>
      <c r="N28" s="7"/>
      <c r="O28" s="46"/>
    </row>
    <row r="29" spans="1:15" s="12" customFormat="1" ht="18" customHeight="1">
      <c r="A29" s="27">
        <v>24</v>
      </c>
      <c r="B29" s="27">
        <v>18339</v>
      </c>
      <c r="C29" s="31" t="s">
        <v>25</v>
      </c>
      <c r="D29" s="27" t="s">
        <v>7</v>
      </c>
      <c r="E29" s="30" t="s">
        <v>12</v>
      </c>
      <c r="F29" s="33" t="s">
        <v>13</v>
      </c>
      <c r="G29" s="28">
        <f t="shared" si="0"/>
        <v>9</v>
      </c>
      <c r="H29" s="42"/>
      <c r="I29" s="27"/>
      <c r="J29" s="27">
        <v>9</v>
      </c>
      <c r="K29" s="27"/>
      <c r="L29" s="27"/>
      <c r="M29" s="27"/>
      <c r="N29" s="27"/>
      <c r="O29" s="42"/>
    </row>
    <row r="30" spans="1:15" s="12" customFormat="1" ht="18" customHeight="1">
      <c r="A30" s="27">
        <v>26</v>
      </c>
      <c r="B30" s="27">
        <v>49101</v>
      </c>
      <c r="C30" s="31" t="s">
        <v>26</v>
      </c>
      <c r="D30" s="27" t="s">
        <v>7</v>
      </c>
      <c r="E30" s="32" t="s">
        <v>12</v>
      </c>
      <c r="F30" s="27" t="s">
        <v>13</v>
      </c>
      <c r="G30" s="28">
        <f t="shared" si="0"/>
        <v>8</v>
      </c>
      <c r="H30" s="42"/>
      <c r="I30" s="27"/>
      <c r="J30" s="27">
        <v>8</v>
      </c>
      <c r="K30" s="27"/>
      <c r="L30" s="27"/>
      <c r="M30" s="27"/>
      <c r="N30" s="27"/>
      <c r="O30" s="42"/>
    </row>
    <row r="31" spans="1:15" s="12" customFormat="1" ht="18" customHeight="1">
      <c r="A31" s="27">
        <v>27</v>
      </c>
      <c r="B31" s="1">
        <v>47602</v>
      </c>
      <c r="C31" s="5" t="s">
        <v>29</v>
      </c>
      <c r="D31" s="1" t="s">
        <v>7</v>
      </c>
      <c r="E31" s="6" t="s">
        <v>12</v>
      </c>
      <c r="F31" s="1" t="s">
        <v>30</v>
      </c>
      <c r="G31" s="28">
        <f t="shared" si="0"/>
        <v>5</v>
      </c>
      <c r="H31" s="41"/>
      <c r="I31" s="7"/>
      <c r="J31" s="7">
        <v>5</v>
      </c>
      <c r="K31" s="7"/>
      <c r="L31" s="7"/>
      <c r="M31" s="7"/>
      <c r="N31" s="7"/>
      <c r="O31" s="46"/>
    </row>
    <row r="32" spans="1:15" s="12" customFormat="1" ht="18" customHeight="1">
      <c r="A32" s="27">
        <v>28</v>
      </c>
      <c r="B32" s="1">
        <v>17440</v>
      </c>
      <c r="C32" s="5" t="s">
        <v>402</v>
      </c>
      <c r="D32" s="1" t="s">
        <v>7</v>
      </c>
      <c r="E32" s="6" t="s">
        <v>12</v>
      </c>
      <c r="F32" s="1" t="s">
        <v>373</v>
      </c>
      <c r="G32" s="28">
        <f t="shared" si="0"/>
        <v>4</v>
      </c>
      <c r="H32" s="41"/>
      <c r="I32" s="7"/>
      <c r="J32" s="7"/>
      <c r="K32" s="7">
        <v>4</v>
      </c>
      <c r="L32" s="7"/>
      <c r="M32" s="7"/>
      <c r="N32" s="7"/>
      <c r="O32" s="46"/>
    </row>
    <row r="33" spans="1:15" ht="18" customHeight="1">
      <c r="A33" s="1"/>
      <c r="B33" s="1"/>
      <c r="C33" s="5"/>
      <c r="D33" s="1"/>
      <c r="E33" s="6"/>
      <c r="F33" s="1"/>
      <c r="G33" s="20"/>
      <c r="H33" s="38"/>
      <c r="I33" s="7"/>
      <c r="J33" s="7"/>
      <c r="K33" s="7"/>
      <c r="L33" s="7"/>
      <c r="M33" s="7"/>
      <c r="N33" s="7"/>
      <c r="O33" s="44"/>
    </row>
    <row r="34" spans="1:15" s="14" customFormat="1" ht="6.75" customHeight="1">
      <c r="A34" s="48"/>
      <c r="B34" s="43"/>
      <c r="C34" s="49"/>
      <c r="D34" s="43"/>
      <c r="E34" s="50"/>
      <c r="F34" s="43"/>
      <c r="G34" s="51"/>
      <c r="H34" s="43"/>
      <c r="I34" s="52"/>
      <c r="J34" s="52"/>
      <c r="K34" s="52"/>
      <c r="L34" s="52"/>
      <c r="M34" s="52"/>
      <c r="N34" s="52"/>
      <c r="O34" s="47"/>
    </row>
    <row r="35" spans="1:15" s="8" customFormat="1" ht="12.75" customHeight="1">
      <c r="A35" s="15"/>
      <c r="B35" s="16"/>
      <c r="D35" s="16"/>
      <c r="E35" s="17"/>
      <c r="F35" s="16"/>
      <c r="G35" s="16"/>
      <c r="H35" s="18"/>
      <c r="I35" s="13"/>
      <c r="J35" s="13"/>
      <c r="K35" s="13"/>
      <c r="L35" s="13"/>
      <c r="M35" s="13"/>
      <c r="N35" s="13"/>
      <c r="O35" s="19"/>
    </row>
  </sheetData>
  <sheetProtection password="EAA3" sheet="1" objects="1" scenarios="1" selectLockedCells="1" selectUnlockedCells="1"/>
  <mergeCells count="8">
    <mergeCell ref="A2:G2"/>
    <mergeCell ref="A1:G1"/>
    <mergeCell ref="N1:N2"/>
    <mergeCell ref="J1:J2"/>
    <mergeCell ref="I1:I2"/>
    <mergeCell ref="K1:K2"/>
    <mergeCell ref="L1:L2"/>
    <mergeCell ref="M1:M2"/>
  </mergeCells>
  <conditionalFormatting sqref="C33">
    <cfRule type="duplicateValues" priority="9" dxfId="2" stopIfTrue="1">
      <formula>AND(COUNTIF($C$33:$C$33,C33)&gt;1,NOT(ISBLANK(C33)))</formula>
    </cfRule>
  </conditionalFormatting>
  <conditionalFormatting sqref="B1:C2 B4:C4 B9:C65536">
    <cfRule type="expression" priority="438" dxfId="0" stopIfTrue="1">
      <formula>AND(COUNTIF($B$1:$C$2,B1)+COUNTIF($B$4:$C$4,B1)+COUNTIF($B$9:$C$65536,B1)&gt;1,NOT(ISBLANK(B1)))</formula>
    </cfRule>
  </conditionalFormatting>
  <conditionalFormatting sqref="B3:C3">
    <cfRule type="duplicateValues" priority="5" dxfId="2" stopIfTrue="1">
      <formula>AND(COUNTIF($B$3:$C$3,B3)&gt;1,NOT(ISBLANK(B3)))</formula>
    </cfRule>
  </conditionalFormatting>
  <conditionalFormatting sqref="B9:C35">
    <cfRule type="duplicateValues" priority="944" dxfId="2" stopIfTrue="1">
      <formula>AND(COUNTIF($B$9:$C$35,B9)&gt;1,NOT(ISBLANK(B9)))</formula>
    </cfRule>
  </conditionalFormatting>
  <conditionalFormatting sqref="B5:C33">
    <cfRule type="duplicateValues" priority="946" dxfId="2" stopIfTrue="1">
      <formula>AND(COUNTIF($B$5:$C$33,B5)&gt;1,NOT(ISBLANK(B5)))</formula>
    </cfRule>
    <cfRule type="duplicateValues" priority="947" dxfId="2" stopIfTrue="1">
      <formula>AND(COUNTIF($B$5:$C$33,B5)&gt;1,NOT(ISBLANK(B5)))</formula>
    </cfRule>
    <cfRule type="duplicateValues" priority="948" dxfId="2" stopIfTrue="1">
      <formula>AND(COUNTIF($B$5:$C$33,B5)&gt;1,NOT(ISBLANK(B5)))</formula>
    </cfRule>
  </conditionalFormatting>
  <conditionalFormatting sqref="B5:C32">
    <cfRule type="duplicateValues" priority="952" dxfId="2" stopIfTrue="1">
      <formula>AND(COUNTIF($B$5:$C$32,B5)&gt;1,NOT(ISBLANK(B5)))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48.57421875" style="3" customWidth="1"/>
    <col min="4" max="4" width="10.57421875" style="2" customWidth="1"/>
    <col min="5" max="5" width="48.421875" style="10" bestFit="1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68" t="s">
        <v>116</v>
      </c>
      <c r="N1" s="37"/>
    </row>
    <row r="2" spans="1:14" s="4" customFormat="1" ht="96.75" customHeight="1">
      <c r="A2" s="62" t="s">
        <v>115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53" t="s">
        <v>117</v>
      </c>
      <c r="N4" s="45"/>
    </row>
    <row r="5" spans="1:14" s="29" customFormat="1" ht="18" customHeight="1">
      <c r="A5" s="27">
        <v>1</v>
      </c>
      <c r="B5" s="27">
        <v>48469</v>
      </c>
      <c r="C5" s="31" t="s">
        <v>160</v>
      </c>
      <c r="D5" s="27" t="s">
        <v>38</v>
      </c>
      <c r="E5" s="31" t="s">
        <v>12</v>
      </c>
      <c r="F5" s="27" t="s">
        <v>30</v>
      </c>
      <c r="G5" s="28">
        <f>SUM(I5:M5)</f>
        <v>97.5</v>
      </c>
      <c r="H5" s="42"/>
      <c r="I5" s="27"/>
      <c r="J5" s="27"/>
      <c r="K5" s="27"/>
      <c r="L5" s="27">
        <v>50</v>
      </c>
      <c r="M5" s="27">
        <v>47.5</v>
      </c>
      <c r="N5" s="42"/>
    </row>
    <row r="6" spans="1:14" s="29" customFormat="1" ht="18" customHeight="1">
      <c r="A6" s="27">
        <v>2</v>
      </c>
      <c r="B6" s="1">
        <v>55267</v>
      </c>
      <c r="C6" s="5" t="s">
        <v>157</v>
      </c>
      <c r="D6" s="1" t="s">
        <v>38</v>
      </c>
      <c r="E6" s="6" t="s">
        <v>158</v>
      </c>
      <c r="F6" s="1" t="s">
        <v>159</v>
      </c>
      <c r="G6" s="28">
        <f>SUM(I6:M6)</f>
        <v>97.5</v>
      </c>
      <c r="H6" s="41"/>
      <c r="I6" s="7"/>
      <c r="J6" s="7"/>
      <c r="K6" s="7"/>
      <c r="L6" s="7">
        <v>47.5</v>
      </c>
      <c r="M6" s="7">
        <v>50</v>
      </c>
      <c r="N6" s="42"/>
    </row>
    <row r="7" spans="1:14" s="29" customFormat="1" ht="18" customHeight="1">
      <c r="A7" s="27">
        <v>3</v>
      </c>
      <c r="B7" s="1">
        <v>55777</v>
      </c>
      <c r="C7" s="5" t="s">
        <v>39</v>
      </c>
      <c r="D7" s="1" t="s">
        <v>38</v>
      </c>
      <c r="E7" s="6" t="s">
        <v>40</v>
      </c>
      <c r="F7" s="1" t="s">
        <v>13</v>
      </c>
      <c r="G7" s="28">
        <f>SUM(I7:M7)</f>
        <v>25</v>
      </c>
      <c r="H7" s="41"/>
      <c r="I7" s="7"/>
      <c r="J7" s="7"/>
      <c r="K7" s="7">
        <v>25</v>
      </c>
      <c r="L7" s="7"/>
      <c r="M7" s="7"/>
      <c r="N7" s="46"/>
    </row>
    <row r="8" spans="1:14" ht="18" customHeight="1">
      <c r="A8" s="1"/>
      <c r="B8" s="1"/>
      <c r="C8" s="5"/>
      <c r="D8" s="1"/>
      <c r="E8" s="6"/>
      <c r="F8" s="1"/>
      <c r="G8" s="20"/>
      <c r="H8" s="38"/>
      <c r="I8" s="7"/>
      <c r="J8" s="7"/>
      <c r="K8" s="7"/>
      <c r="L8" s="7"/>
      <c r="M8" s="7"/>
      <c r="N8" s="44"/>
    </row>
    <row r="9" spans="1:14" s="14" customFormat="1" ht="6.75" customHeight="1">
      <c r="A9" s="48"/>
      <c r="B9" s="43"/>
      <c r="C9" s="49"/>
      <c r="D9" s="43"/>
      <c r="E9" s="50"/>
      <c r="F9" s="43"/>
      <c r="G9" s="51"/>
      <c r="H9" s="43"/>
      <c r="I9" s="52"/>
      <c r="J9" s="52"/>
      <c r="K9" s="52"/>
      <c r="L9" s="52"/>
      <c r="M9" s="52"/>
      <c r="N9" s="47"/>
    </row>
    <row r="10" spans="1:14" s="8" customFormat="1" ht="12.75" customHeight="1">
      <c r="A10" s="15"/>
      <c r="B10" s="16"/>
      <c r="D10" s="16"/>
      <c r="E10" s="17"/>
      <c r="F10" s="16"/>
      <c r="G10" s="16"/>
      <c r="H10" s="18"/>
      <c r="I10" s="13"/>
      <c r="J10" s="13"/>
      <c r="K10" s="13"/>
      <c r="L10" s="13"/>
      <c r="M10" s="13"/>
      <c r="N10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8">
    <cfRule type="duplicateValues" priority="3" dxfId="2" stopIfTrue="1">
      <formula>AND(COUNTIF($C$8:$C$8,C8)&gt;1,NOT(ISBLANK(C8)))</formula>
    </cfRule>
  </conditionalFormatting>
  <conditionalFormatting sqref="B3:C3">
    <cfRule type="duplicateValues" priority="2" dxfId="2" stopIfTrue="1">
      <formula>AND(COUNTIF($B$3:$C$3,B3)&gt;1,NOT(ISBLANK(B3)))</formula>
    </cfRule>
  </conditionalFormatting>
  <conditionalFormatting sqref="B1:C2 B4:C4 B8:C65536">
    <cfRule type="expression" priority="878" dxfId="0" stopIfTrue="1">
      <formula>AND(COUNTIF($B$1:$C$2,B1)+COUNTIF($B$4:$C$4,B1)+COUNTIF($B$8:$C$65536,B1)&gt;1,NOT(ISBLANK(B1)))</formula>
    </cfRule>
  </conditionalFormatting>
  <conditionalFormatting sqref="B8:C10">
    <cfRule type="duplicateValues" priority="882" dxfId="2" stopIfTrue="1">
      <formula>AND(COUNTIF($B$8:$C$10,B8)&gt;1,NOT(ISBLANK(B8)))</formula>
    </cfRule>
  </conditionalFormatting>
  <conditionalFormatting sqref="B5:C8">
    <cfRule type="duplicateValues" priority="883" dxfId="2" stopIfTrue="1">
      <formula>AND(COUNTIF($B$5:$C$8,B5)&gt;1,NOT(ISBLANK(B5)))</formula>
    </cfRule>
  </conditionalFormatting>
  <conditionalFormatting sqref="B5:C7">
    <cfRule type="duplicateValues" priority="885" dxfId="2" stopIfTrue="1">
      <formula>AND(COUNTIF($B$5:$C$7,B5)&gt;1,NOT(ISBLANK(B5)))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8.14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116</v>
      </c>
      <c r="N1" s="37"/>
    </row>
    <row r="2" spans="1:14" s="4" customFormat="1" ht="96.75" customHeight="1">
      <c r="A2" s="62" t="s">
        <v>411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 t="s">
        <v>117</v>
      </c>
      <c r="N4" s="45"/>
    </row>
    <row r="5" spans="1:14" s="29" customFormat="1" ht="18" customHeight="1">
      <c r="A5" s="27">
        <v>1</v>
      </c>
      <c r="B5" s="27">
        <v>23243</v>
      </c>
      <c r="C5" s="31" t="s">
        <v>168</v>
      </c>
      <c r="D5" s="1" t="s">
        <v>95</v>
      </c>
      <c r="E5" s="32" t="s">
        <v>12</v>
      </c>
      <c r="F5" s="27" t="s">
        <v>169</v>
      </c>
      <c r="G5" s="28">
        <f aca="true" t="shared" si="0" ref="G5:G27">SUM(I5:M5)</f>
        <v>150</v>
      </c>
      <c r="H5" s="42"/>
      <c r="I5" s="27"/>
      <c r="J5" s="27"/>
      <c r="K5" s="27"/>
      <c r="L5" s="27">
        <v>60</v>
      </c>
      <c r="M5" s="27">
        <v>90</v>
      </c>
      <c r="N5" s="42"/>
    </row>
    <row r="6" spans="1:18" s="29" customFormat="1" ht="18" customHeight="1">
      <c r="A6" s="27">
        <v>2</v>
      </c>
      <c r="B6" s="1">
        <v>17442</v>
      </c>
      <c r="C6" s="5" t="s">
        <v>275</v>
      </c>
      <c r="D6" s="1" t="s">
        <v>95</v>
      </c>
      <c r="E6" s="6" t="s">
        <v>12</v>
      </c>
      <c r="F6" s="1" t="s">
        <v>119</v>
      </c>
      <c r="G6" s="28">
        <f t="shared" si="0"/>
        <v>100</v>
      </c>
      <c r="H6" s="41"/>
      <c r="I6" s="7"/>
      <c r="J6" s="7"/>
      <c r="K6" s="7"/>
      <c r="L6" s="7">
        <v>100</v>
      </c>
      <c r="M6" s="7"/>
      <c r="N6" s="46"/>
      <c r="O6" s="12"/>
      <c r="P6" s="12"/>
      <c r="Q6" s="12"/>
      <c r="R6" s="12"/>
    </row>
    <row r="7" spans="1:14" s="29" customFormat="1" ht="18" customHeight="1">
      <c r="A7" s="27">
        <v>2</v>
      </c>
      <c r="B7" s="27">
        <v>54475</v>
      </c>
      <c r="C7" s="30" t="s">
        <v>166</v>
      </c>
      <c r="D7" s="1" t="s">
        <v>95</v>
      </c>
      <c r="E7" s="31" t="s">
        <v>12</v>
      </c>
      <c r="F7" s="27" t="s">
        <v>119</v>
      </c>
      <c r="G7" s="28">
        <f t="shared" si="0"/>
        <v>100</v>
      </c>
      <c r="H7" s="42"/>
      <c r="I7" s="27"/>
      <c r="J7" s="27"/>
      <c r="K7" s="27"/>
      <c r="L7" s="27"/>
      <c r="M7" s="27">
        <v>100</v>
      </c>
      <c r="N7" s="42"/>
    </row>
    <row r="8" spans="1:18" s="29" customFormat="1" ht="18" customHeight="1">
      <c r="A8" s="27">
        <v>4</v>
      </c>
      <c r="B8" s="1">
        <v>27656</v>
      </c>
      <c r="C8" s="5" t="s">
        <v>276</v>
      </c>
      <c r="D8" s="1" t="s">
        <v>95</v>
      </c>
      <c r="E8" s="6" t="s">
        <v>12</v>
      </c>
      <c r="F8" s="1" t="s">
        <v>127</v>
      </c>
      <c r="G8" s="28">
        <f t="shared" si="0"/>
        <v>95</v>
      </c>
      <c r="H8" s="41"/>
      <c r="I8" s="7"/>
      <c r="J8" s="7"/>
      <c r="K8" s="7"/>
      <c r="L8" s="7">
        <v>95</v>
      </c>
      <c r="M8" s="7"/>
      <c r="N8" s="46"/>
      <c r="O8" s="12"/>
      <c r="P8" s="12"/>
      <c r="Q8" s="12"/>
      <c r="R8" s="12"/>
    </row>
    <row r="9" spans="1:18" s="29" customFormat="1" ht="18" customHeight="1">
      <c r="A9" s="27">
        <v>4</v>
      </c>
      <c r="B9" s="1">
        <v>45650</v>
      </c>
      <c r="C9" s="5" t="s">
        <v>167</v>
      </c>
      <c r="D9" s="1" t="s">
        <v>95</v>
      </c>
      <c r="E9" s="6" t="s">
        <v>12</v>
      </c>
      <c r="F9" s="1" t="s">
        <v>119</v>
      </c>
      <c r="G9" s="28">
        <f t="shared" si="0"/>
        <v>95</v>
      </c>
      <c r="H9" s="41"/>
      <c r="I9" s="7"/>
      <c r="J9" s="7"/>
      <c r="K9" s="7"/>
      <c r="L9" s="7"/>
      <c r="M9" s="7">
        <v>95</v>
      </c>
      <c r="N9" s="46"/>
      <c r="O9" s="12"/>
      <c r="P9" s="12"/>
      <c r="Q9" s="12"/>
      <c r="R9" s="12"/>
    </row>
    <row r="10" spans="1:14" s="12" customFormat="1" ht="18" customHeight="1">
      <c r="A10" s="27">
        <v>6</v>
      </c>
      <c r="B10" s="1">
        <v>41195</v>
      </c>
      <c r="C10" s="5" t="s">
        <v>277</v>
      </c>
      <c r="D10" s="1" t="s">
        <v>95</v>
      </c>
      <c r="E10" s="6" t="s">
        <v>12</v>
      </c>
      <c r="F10" s="1" t="s">
        <v>119</v>
      </c>
      <c r="G10" s="28">
        <f t="shared" si="0"/>
        <v>90</v>
      </c>
      <c r="H10" s="41"/>
      <c r="I10" s="7"/>
      <c r="J10" s="7"/>
      <c r="K10" s="7"/>
      <c r="L10" s="7">
        <v>90</v>
      </c>
      <c r="M10" s="7"/>
      <c r="N10" s="46"/>
    </row>
    <row r="11" spans="1:18" s="29" customFormat="1" ht="18" customHeight="1">
      <c r="A11" s="27">
        <v>7</v>
      </c>
      <c r="B11" s="34">
        <v>14245</v>
      </c>
      <c r="C11" s="35" t="s">
        <v>170</v>
      </c>
      <c r="D11" s="34" t="s">
        <v>95</v>
      </c>
      <c r="E11" s="55" t="s">
        <v>12</v>
      </c>
      <c r="F11" s="60" t="s">
        <v>119</v>
      </c>
      <c r="G11" s="28">
        <f t="shared" si="0"/>
        <v>85</v>
      </c>
      <c r="H11" s="42"/>
      <c r="I11" s="34"/>
      <c r="J11" s="34"/>
      <c r="K11" s="34"/>
      <c r="L11" s="34"/>
      <c r="M11" s="34">
        <v>85</v>
      </c>
      <c r="N11" s="42"/>
      <c r="O11" s="12"/>
      <c r="P11" s="12"/>
      <c r="Q11" s="12"/>
      <c r="R11" s="12"/>
    </row>
    <row r="12" spans="1:14" s="12" customFormat="1" ht="18" customHeight="1">
      <c r="A12" s="27">
        <v>8</v>
      </c>
      <c r="B12" s="1">
        <v>47900</v>
      </c>
      <c r="C12" s="5" t="s">
        <v>278</v>
      </c>
      <c r="D12" s="1" t="s">
        <v>95</v>
      </c>
      <c r="E12" s="6" t="s">
        <v>12</v>
      </c>
      <c r="F12" s="1" t="s">
        <v>215</v>
      </c>
      <c r="G12" s="28">
        <f t="shared" si="0"/>
        <v>80</v>
      </c>
      <c r="H12" s="41"/>
      <c r="I12" s="7"/>
      <c r="J12" s="7"/>
      <c r="K12" s="7"/>
      <c r="L12" s="7">
        <v>80</v>
      </c>
      <c r="M12" s="7"/>
      <c r="N12" s="46"/>
    </row>
    <row r="13" spans="1:14" s="12" customFormat="1" ht="18" customHeight="1">
      <c r="A13" s="27">
        <v>8</v>
      </c>
      <c r="B13" s="27">
        <v>54061</v>
      </c>
      <c r="C13" s="31" t="s">
        <v>171</v>
      </c>
      <c r="D13" s="27" t="s">
        <v>95</v>
      </c>
      <c r="E13" s="32" t="s">
        <v>12</v>
      </c>
      <c r="F13" s="27" t="s">
        <v>119</v>
      </c>
      <c r="G13" s="28">
        <f t="shared" si="0"/>
        <v>80</v>
      </c>
      <c r="H13" s="42"/>
      <c r="I13" s="27"/>
      <c r="J13" s="27"/>
      <c r="K13" s="27"/>
      <c r="L13" s="27"/>
      <c r="M13" s="27">
        <v>80</v>
      </c>
      <c r="N13" s="42"/>
    </row>
    <row r="14" spans="1:14" s="12" customFormat="1" ht="18" customHeight="1">
      <c r="A14" s="27">
        <v>10</v>
      </c>
      <c r="B14" s="1">
        <v>6500</v>
      </c>
      <c r="C14" s="5" t="s">
        <v>279</v>
      </c>
      <c r="D14" s="1" t="s">
        <v>95</v>
      </c>
      <c r="E14" s="6" t="s">
        <v>12</v>
      </c>
      <c r="F14" s="1" t="s">
        <v>119</v>
      </c>
      <c r="G14" s="28">
        <f t="shared" si="0"/>
        <v>75</v>
      </c>
      <c r="H14" s="41"/>
      <c r="I14" s="7"/>
      <c r="J14" s="7"/>
      <c r="K14" s="7"/>
      <c r="L14" s="7">
        <v>75</v>
      </c>
      <c r="M14" s="7"/>
      <c r="N14" s="46"/>
    </row>
    <row r="15" spans="1:14" s="12" customFormat="1" ht="18" customHeight="1">
      <c r="A15" s="27">
        <v>11</v>
      </c>
      <c r="B15" s="1">
        <v>55204</v>
      </c>
      <c r="C15" s="5" t="s">
        <v>280</v>
      </c>
      <c r="D15" s="1" t="s">
        <v>95</v>
      </c>
      <c r="E15" s="6" t="s">
        <v>12</v>
      </c>
      <c r="F15" s="1" t="s">
        <v>119</v>
      </c>
      <c r="G15" s="28">
        <f t="shared" si="0"/>
        <v>70</v>
      </c>
      <c r="H15" s="41"/>
      <c r="I15" s="7"/>
      <c r="J15" s="7"/>
      <c r="K15" s="7"/>
      <c r="L15" s="7">
        <v>70</v>
      </c>
      <c r="M15" s="7"/>
      <c r="N15" s="46"/>
    </row>
    <row r="16" spans="1:14" s="12" customFormat="1" ht="18" customHeight="1">
      <c r="A16" s="27">
        <v>12</v>
      </c>
      <c r="B16" s="1">
        <v>41960</v>
      </c>
      <c r="C16" s="5" t="s">
        <v>281</v>
      </c>
      <c r="D16" s="1" t="s">
        <v>95</v>
      </c>
      <c r="E16" s="6" t="s">
        <v>12</v>
      </c>
      <c r="F16" s="1" t="s">
        <v>215</v>
      </c>
      <c r="G16" s="28">
        <f t="shared" si="0"/>
        <v>65</v>
      </c>
      <c r="H16" s="41"/>
      <c r="I16" s="7"/>
      <c r="J16" s="7"/>
      <c r="K16" s="7"/>
      <c r="L16" s="7">
        <v>65</v>
      </c>
      <c r="M16" s="7"/>
      <c r="N16" s="46"/>
    </row>
    <row r="17" spans="1:14" s="12" customFormat="1" ht="18" customHeight="1">
      <c r="A17" s="27">
        <v>13</v>
      </c>
      <c r="B17" s="1">
        <v>41236</v>
      </c>
      <c r="C17" s="54" t="s">
        <v>410</v>
      </c>
      <c r="D17" s="1" t="s">
        <v>95</v>
      </c>
      <c r="E17" s="6" t="s">
        <v>12</v>
      </c>
      <c r="F17" s="1" t="s">
        <v>119</v>
      </c>
      <c r="G17" s="28">
        <f t="shared" si="0"/>
        <v>55</v>
      </c>
      <c r="H17" s="41"/>
      <c r="I17" s="7"/>
      <c r="J17" s="7"/>
      <c r="K17" s="7"/>
      <c r="L17" s="7">
        <v>55</v>
      </c>
      <c r="M17" s="7"/>
      <c r="N17" s="46"/>
    </row>
    <row r="18" spans="1:14" s="12" customFormat="1" ht="18" customHeight="1">
      <c r="A18" s="27">
        <v>14</v>
      </c>
      <c r="B18" s="1">
        <v>11113</v>
      </c>
      <c r="C18" s="5" t="s">
        <v>282</v>
      </c>
      <c r="D18" s="1" t="s">
        <v>95</v>
      </c>
      <c r="E18" s="6" t="s">
        <v>12</v>
      </c>
      <c r="F18" s="1" t="s">
        <v>119</v>
      </c>
      <c r="G18" s="28">
        <f t="shared" si="0"/>
        <v>45</v>
      </c>
      <c r="H18" s="41"/>
      <c r="I18" s="7"/>
      <c r="J18" s="7"/>
      <c r="K18" s="7"/>
      <c r="L18" s="7">
        <v>45</v>
      </c>
      <c r="M18" s="7"/>
      <c r="N18" s="46"/>
    </row>
    <row r="19" spans="1:18" s="12" customFormat="1" ht="18" customHeight="1">
      <c r="A19" s="27">
        <v>15</v>
      </c>
      <c r="B19" s="1">
        <v>54978</v>
      </c>
      <c r="C19" s="5" t="s">
        <v>96</v>
      </c>
      <c r="D19" s="1" t="s">
        <v>95</v>
      </c>
      <c r="E19" s="6" t="s">
        <v>44</v>
      </c>
      <c r="F19" s="1" t="s">
        <v>13</v>
      </c>
      <c r="G19" s="28">
        <f t="shared" si="0"/>
        <v>25</v>
      </c>
      <c r="H19" s="41"/>
      <c r="I19" s="7"/>
      <c r="J19" s="7">
        <v>25</v>
      </c>
      <c r="K19" s="7"/>
      <c r="L19" s="7"/>
      <c r="M19" s="7"/>
      <c r="N19" s="46"/>
      <c r="O19" s="29"/>
      <c r="P19" s="29"/>
      <c r="Q19" s="29"/>
      <c r="R19" s="29"/>
    </row>
    <row r="20" spans="1:14" s="12" customFormat="1" ht="18" customHeight="1">
      <c r="A20" s="27">
        <v>15</v>
      </c>
      <c r="B20" s="1">
        <v>8606</v>
      </c>
      <c r="C20" s="5" t="s">
        <v>283</v>
      </c>
      <c r="D20" s="1" t="s">
        <v>95</v>
      </c>
      <c r="E20" s="6" t="s">
        <v>12</v>
      </c>
      <c r="F20" s="1" t="s">
        <v>119</v>
      </c>
      <c r="G20" s="28">
        <f t="shared" si="0"/>
        <v>25</v>
      </c>
      <c r="H20" s="41"/>
      <c r="I20" s="7"/>
      <c r="J20" s="7"/>
      <c r="K20" s="7"/>
      <c r="L20" s="7">
        <v>25</v>
      </c>
      <c r="M20" s="7"/>
      <c r="N20" s="46"/>
    </row>
    <row r="21" spans="1:14" s="12" customFormat="1" ht="18" customHeight="1">
      <c r="A21" s="27">
        <v>15</v>
      </c>
      <c r="B21" s="1">
        <v>29011</v>
      </c>
      <c r="C21" s="54" t="s">
        <v>383</v>
      </c>
      <c r="D21" s="1" t="s">
        <v>95</v>
      </c>
      <c r="E21" s="6" t="s">
        <v>12</v>
      </c>
      <c r="F21" s="1" t="s">
        <v>169</v>
      </c>
      <c r="G21" s="28">
        <f>SUM(I21:M21)</f>
        <v>25</v>
      </c>
      <c r="H21" s="41"/>
      <c r="I21" s="7"/>
      <c r="J21" s="7"/>
      <c r="K21" s="7">
        <v>25</v>
      </c>
      <c r="L21" s="7"/>
      <c r="M21" s="7"/>
      <c r="N21" s="46"/>
    </row>
    <row r="22" spans="1:18" s="12" customFormat="1" ht="18" customHeight="1">
      <c r="A22" s="27">
        <v>18</v>
      </c>
      <c r="B22" s="1">
        <v>13162</v>
      </c>
      <c r="C22" s="5" t="s">
        <v>97</v>
      </c>
      <c r="D22" s="1" t="s">
        <v>95</v>
      </c>
      <c r="E22" s="6" t="s">
        <v>44</v>
      </c>
      <c r="F22" s="1" t="s">
        <v>13</v>
      </c>
      <c r="G22" s="28">
        <f t="shared" si="0"/>
        <v>20</v>
      </c>
      <c r="H22" s="41"/>
      <c r="I22" s="7"/>
      <c r="J22" s="7">
        <v>20</v>
      </c>
      <c r="K22" s="7"/>
      <c r="L22" s="7"/>
      <c r="M22" s="7"/>
      <c r="N22" s="42"/>
      <c r="O22" s="29"/>
      <c r="P22" s="29"/>
      <c r="Q22" s="29"/>
      <c r="R22" s="29"/>
    </row>
    <row r="23" spans="1:18" s="12" customFormat="1" ht="18" customHeight="1">
      <c r="A23" s="27">
        <v>18</v>
      </c>
      <c r="B23" s="1">
        <v>40581</v>
      </c>
      <c r="C23" s="5" t="s">
        <v>384</v>
      </c>
      <c r="D23" s="1" t="s">
        <v>95</v>
      </c>
      <c r="E23" s="6" t="s">
        <v>12</v>
      </c>
      <c r="F23" s="1" t="s">
        <v>373</v>
      </c>
      <c r="G23" s="28">
        <f t="shared" si="0"/>
        <v>20</v>
      </c>
      <c r="H23" s="41"/>
      <c r="I23" s="7"/>
      <c r="J23" s="7"/>
      <c r="K23" s="7">
        <v>20</v>
      </c>
      <c r="L23" s="7"/>
      <c r="M23" s="7"/>
      <c r="N23" s="42"/>
      <c r="O23" s="29"/>
      <c r="P23" s="29"/>
      <c r="Q23" s="29"/>
      <c r="R23" s="29"/>
    </row>
    <row r="24" spans="1:18" s="12" customFormat="1" ht="18" customHeight="1">
      <c r="A24" s="27">
        <v>20</v>
      </c>
      <c r="B24" s="1">
        <v>32229</v>
      </c>
      <c r="C24" s="5" t="s">
        <v>385</v>
      </c>
      <c r="D24" s="1" t="s">
        <v>95</v>
      </c>
      <c r="E24" s="6" t="s">
        <v>381</v>
      </c>
      <c r="F24" s="1" t="s">
        <v>373</v>
      </c>
      <c r="G24" s="28">
        <f t="shared" si="0"/>
        <v>15</v>
      </c>
      <c r="H24" s="41"/>
      <c r="I24" s="7"/>
      <c r="J24" s="7"/>
      <c r="K24" s="7">
        <v>15</v>
      </c>
      <c r="L24" s="7"/>
      <c r="M24" s="7"/>
      <c r="N24" s="42"/>
      <c r="O24" s="29"/>
      <c r="P24" s="29"/>
      <c r="Q24" s="29"/>
      <c r="R24" s="29"/>
    </row>
    <row r="25" spans="1:14" s="12" customFormat="1" ht="18" customHeight="1">
      <c r="A25" s="27">
        <v>21</v>
      </c>
      <c r="B25" s="1">
        <v>43535</v>
      </c>
      <c r="C25" s="5" t="s">
        <v>284</v>
      </c>
      <c r="D25" s="1" t="s">
        <v>95</v>
      </c>
      <c r="E25" s="6" t="s">
        <v>12</v>
      </c>
      <c r="F25" s="1" t="s">
        <v>209</v>
      </c>
      <c r="G25" s="28">
        <f t="shared" si="0"/>
        <v>10</v>
      </c>
      <c r="H25" s="41"/>
      <c r="I25" s="7"/>
      <c r="J25" s="7"/>
      <c r="K25" s="7"/>
      <c r="L25" s="7">
        <v>10</v>
      </c>
      <c r="M25" s="7"/>
      <c r="N25" s="46"/>
    </row>
    <row r="26" spans="1:14" s="12" customFormat="1" ht="18" customHeight="1">
      <c r="A26" s="27">
        <v>22</v>
      </c>
      <c r="B26" s="1">
        <v>41902</v>
      </c>
      <c r="C26" s="5" t="s">
        <v>386</v>
      </c>
      <c r="D26" s="1" t="s">
        <v>95</v>
      </c>
      <c r="E26" s="6" t="s">
        <v>12</v>
      </c>
      <c r="F26" s="1" t="s">
        <v>373</v>
      </c>
      <c r="G26" s="28">
        <f t="shared" si="0"/>
        <v>4</v>
      </c>
      <c r="H26" s="41"/>
      <c r="I26" s="7"/>
      <c r="J26" s="7"/>
      <c r="K26" s="7">
        <v>4</v>
      </c>
      <c r="L26" s="7"/>
      <c r="M26" s="7"/>
      <c r="N26" s="46"/>
    </row>
    <row r="27" spans="1:14" s="12" customFormat="1" ht="18" customHeight="1">
      <c r="A27" s="27">
        <v>23</v>
      </c>
      <c r="B27" s="1">
        <v>772</v>
      </c>
      <c r="C27" s="5" t="s">
        <v>387</v>
      </c>
      <c r="D27" s="1" t="s">
        <v>95</v>
      </c>
      <c r="E27" s="6" t="s">
        <v>388</v>
      </c>
      <c r="F27" s="1" t="s">
        <v>373</v>
      </c>
      <c r="G27" s="28">
        <f t="shared" si="0"/>
        <v>3</v>
      </c>
      <c r="H27" s="41"/>
      <c r="I27" s="7"/>
      <c r="J27" s="7"/>
      <c r="K27" s="7">
        <v>3</v>
      </c>
      <c r="L27" s="7"/>
      <c r="M27" s="7"/>
      <c r="N27" s="46"/>
    </row>
    <row r="28" spans="1:14" ht="18" customHeight="1">
      <c r="A28" s="1"/>
      <c r="B28" s="1"/>
      <c r="C28" s="5"/>
      <c r="D28" s="1"/>
      <c r="E28" s="6"/>
      <c r="F28" s="1"/>
      <c r="G28" s="20"/>
      <c r="H28" s="38"/>
      <c r="I28" s="7"/>
      <c r="J28" s="7"/>
      <c r="K28" s="7"/>
      <c r="L28" s="7"/>
      <c r="M28" s="7"/>
      <c r="N28" s="44"/>
    </row>
    <row r="29" spans="1:14" s="14" customFormat="1" ht="6.75" customHeight="1">
      <c r="A29" s="48"/>
      <c r="B29" s="43"/>
      <c r="C29" s="49"/>
      <c r="D29" s="43"/>
      <c r="E29" s="50"/>
      <c r="F29" s="43"/>
      <c r="G29" s="51"/>
      <c r="H29" s="43"/>
      <c r="I29" s="52"/>
      <c r="J29" s="52"/>
      <c r="K29" s="52"/>
      <c r="L29" s="52"/>
      <c r="M29" s="52"/>
      <c r="N29" s="47"/>
    </row>
    <row r="30" spans="1:14" s="8" customFormat="1" ht="12.75" customHeight="1">
      <c r="A30" s="15"/>
      <c r="B30" s="16"/>
      <c r="D30" s="16"/>
      <c r="E30" s="17"/>
      <c r="F30" s="16"/>
      <c r="G30" s="16"/>
      <c r="H30" s="18"/>
      <c r="I30" s="13"/>
      <c r="J30" s="13"/>
      <c r="K30" s="13"/>
      <c r="L30" s="13"/>
      <c r="M30" s="13"/>
      <c r="N30" s="19"/>
    </row>
  </sheetData>
  <sheetProtection selectLockedCells="1" selectUnlockedCells="1"/>
  <mergeCells count="7">
    <mergeCell ref="A1:G1"/>
    <mergeCell ref="I1:I2"/>
    <mergeCell ref="K1:K2"/>
    <mergeCell ref="J1:J2"/>
    <mergeCell ref="M1:M2"/>
    <mergeCell ref="A2:G2"/>
    <mergeCell ref="L1:L2"/>
  </mergeCells>
  <conditionalFormatting sqref="C28">
    <cfRule type="duplicateValues" priority="4" dxfId="2" stopIfTrue="1">
      <formula>AND(COUNTIF($C$28:$C$28,C28)&gt;1,NOT(ISBLANK(C28)))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5:C28">
    <cfRule type="duplicateValues" priority="1" dxfId="2" stopIfTrue="1">
      <formula>AND(COUNTIF($B$5:$C$28,B5)&gt;1,NOT(ISBLANK(B5)))</formula>
    </cfRule>
    <cfRule type="duplicateValues" priority="2" dxfId="2" stopIfTrue="1">
      <formula>AND(COUNTIF($B$5:$C$28,B5)&gt;1,NOT(ISBLANK(B5)))</formula>
    </cfRule>
    <cfRule type="duplicateValues" priority="761" dxfId="2" stopIfTrue="1">
      <formula>AND(COUNTIF($B$5:$C$28,B5)&gt;1,NOT(ISBLANK(B5)))</formula>
    </cfRule>
  </conditionalFormatting>
  <conditionalFormatting sqref="B8:C8 B1:C2 B4:C4 B10:C65536">
    <cfRule type="expression" priority="873" dxfId="0" stopIfTrue="1">
      <formula>AND(COUNTIF($B$1:$C$2,B1)+COUNTIF($B$4:$C$4,B1)+COUNTIF($B$8:$C$65536,B1)&gt;1,NOT(ISBLANK(B1)))</formula>
    </cfRule>
  </conditionalFormatting>
  <conditionalFormatting sqref="B8:C8 B10:C30">
    <cfRule type="expression" priority="880" dxfId="0" stopIfTrue="1">
      <formula>AND(COUNTIF($B$10:$C$30,B8)+COUNTIF($B$8:$C$8,B8)&gt;1,NOT(ISBLANK(B8)))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50.5742187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116</v>
      </c>
      <c r="N1" s="37"/>
    </row>
    <row r="2" spans="1:14" s="4" customFormat="1" ht="64.5" customHeight="1">
      <c r="A2" s="62" t="s">
        <v>416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 t="s">
        <v>117</v>
      </c>
      <c r="N4" s="45"/>
    </row>
    <row r="5" spans="1:18" s="29" customFormat="1" ht="18" customHeight="1">
      <c r="A5" s="27">
        <v>1</v>
      </c>
      <c r="B5" s="1">
        <v>48855</v>
      </c>
      <c r="C5" s="5" t="s">
        <v>174</v>
      </c>
      <c r="D5" s="1" t="s">
        <v>74</v>
      </c>
      <c r="E5" s="6" t="s">
        <v>12</v>
      </c>
      <c r="F5" s="1" t="s">
        <v>119</v>
      </c>
      <c r="G5" s="28">
        <f aca="true" t="shared" si="0" ref="G5:G32">SUM(I5:M5)</f>
        <v>150</v>
      </c>
      <c r="H5" s="41"/>
      <c r="I5" s="7"/>
      <c r="J5" s="7"/>
      <c r="K5" s="7"/>
      <c r="L5" s="7">
        <v>60</v>
      </c>
      <c r="M5" s="7">
        <v>90</v>
      </c>
      <c r="N5" s="46"/>
      <c r="O5" s="12"/>
      <c r="P5" s="12"/>
      <c r="Q5" s="12"/>
      <c r="R5" s="12"/>
    </row>
    <row r="6" spans="1:18" s="29" customFormat="1" ht="18" customHeight="1">
      <c r="A6" s="27">
        <v>2</v>
      </c>
      <c r="B6" s="1">
        <v>41126</v>
      </c>
      <c r="C6" s="5" t="s">
        <v>285</v>
      </c>
      <c r="D6" s="1" t="s">
        <v>74</v>
      </c>
      <c r="E6" s="6" t="s">
        <v>12</v>
      </c>
      <c r="F6" s="1" t="s">
        <v>119</v>
      </c>
      <c r="G6" s="28">
        <f t="shared" si="0"/>
        <v>100</v>
      </c>
      <c r="H6" s="41"/>
      <c r="I6" s="7"/>
      <c r="J6" s="7"/>
      <c r="K6" s="7"/>
      <c r="L6" s="7">
        <v>100</v>
      </c>
      <c r="M6" s="7"/>
      <c r="N6" s="46"/>
      <c r="O6" s="12"/>
      <c r="P6" s="12"/>
      <c r="Q6" s="12"/>
      <c r="R6" s="12"/>
    </row>
    <row r="7" spans="1:18" s="29" customFormat="1" ht="18" customHeight="1">
      <c r="A7" s="27">
        <v>2</v>
      </c>
      <c r="B7" s="27">
        <v>46988</v>
      </c>
      <c r="C7" s="31" t="s">
        <v>172</v>
      </c>
      <c r="D7" s="27" t="s">
        <v>74</v>
      </c>
      <c r="E7" s="30" t="s">
        <v>12</v>
      </c>
      <c r="F7" s="33" t="s">
        <v>119</v>
      </c>
      <c r="G7" s="28">
        <f t="shared" si="0"/>
        <v>100</v>
      </c>
      <c r="H7" s="42"/>
      <c r="I7" s="27"/>
      <c r="J7" s="27"/>
      <c r="K7" s="27"/>
      <c r="L7" s="27"/>
      <c r="M7" s="27">
        <v>100</v>
      </c>
      <c r="N7" s="42"/>
      <c r="O7" s="12"/>
      <c r="P7" s="12"/>
      <c r="Q7" s="12"/>
      <c r="R7" s="12"/>
    </row>
    <row r="8" spans="1:18" s="29" customFormat="1" ht="18" customHeight="1">
      <c r="A8" s="27">
        <v>4</v>
      </c>
      <c r="B8" s="1">
        <v>1303</v>
      </c>
      <c r="C8" s="5" t="s">
        <v>286</v>
      </c>
      <c r="D8" s="1" t="s">
        <v>74</v>
      </c>
      <c r="E8" s="6" t="s">
        <v>12</v>
      </c>
      <c r="F8" s="1" t="s">
        <v>215</v>
      </c>
      <c r="G8" s="28">
        <f t="shared" si="0"/>
        <v>95</v>
      </c>
      <c r="H8" s="41"/>
      <c r="I8" s="7"/>
      <c r="J8" s="7"/>
      <c r="K8" s="7"/>
      <c r="L8" s="7">
        <v>95</v>
      </c>
      <c r="M8" s="7"/>
      <c r="N8" s="46"/>
      <c r="O8" s="12"/>
      <c r="P8" s="12"/>
      <c r="Q8" s="12"/>
      <c r="R8" s="12"/>
    </row>
    <row r="9" spans="1:18" s="29" customFormat="1" ht="18" customHeight="1">
      <c r="A9" s="27">
        <v>4</v>
      </c>
      <c r="B9" s="27">
        <v>28052</v>
      </c>
      <c r="C9" s="30" t="s">
        <v>173</v>
      </c>
      <c r="D9" s="27" t="s">
        <v>74</v>
      </c>
      <c r="E9" s="32" t="s">
        <v>12</v>
      </c>
      <c r="F9" s="27" t="s">
        <v>119</v>
      </c>
      <c r="G9" s="28">
        <f t="shared" si="0"/>
        <v>95</v>
      </c>
      <c r="H9" s="42"/>
      <c r="I9" s="27"/>
      <c r="J9" s="27"/>
      <c r="K9" s="27"/>
      <c r="L9" s="27"/>
      <c r="M9" s="27">
        <v>95</v>
      </c>
      <c r="N9" s="42"/>
      <c r="O9" s="12"/>
      <c r="P9" s="12"/>
      <c r="Q9" s="12"/>
      <c r="R9" s="12"/>
    </row>
    <row r="10" spans="1:14" s="12" customFormat="1" ht="18" customHeight="1">
      <c r="A10" s="27">
        <v>6</v>
      </c>
      <c r="B10" s="1">
        <v>6736</v>
      </c>
      <c r="C10" s="5" t="s">
        <v>287</v>
      </c>
      <c r="D10" s="1" t="s">
        <v>74</v>
      </c>
      <c r="E10" s="6" t="s">
        <v>12</v>
      </c>
      <c r="F10" s="1" t="s">
        <v>215</v>
      </c>
      <c r="G10" s="28">
        <f t="shared" si="0"/>
        <v>90</v>
      </c>
      <c r="H10" s="41"/>
      <c r="I10" s="7"/>
      <c r="J10" s="7"/>
      <c r="K10" s="7"/>
      <c r="L10" s="7">
        <v>90</v>
      </c>
      <c r="M10" s="7"/>
      <c r="N10" s="46"/>
    </row>
    <row r="11" spans="1:18" s="29" customFormat="1" ht="18" customHeight="1">
      <c r="A11" s="27">
        <v>7</v>
      </c>
      <c r="B11" s="56">
        <v>34087</v>
      </c>
      <c r="C11" s="57" t="s">
        <v>175</v>
      </c>
      <c r="D11" s="56" t="s">
        <v>74</v>
      </c>
      <c r="E11" s="58" t="s">
        <v>12</v>
      </c>
      <c r="F11" s="56" t="s">
        <v>119</v>
      </c>
      <c r="G11" s="28">
        <f t="shared" si="0"/>
        <v>85</v>
      </c>
      <c r="H11" s="41"/>
      <c r="I11" s="59"/>
      <c r="J11" s="59"/>
      <c r="K11" s="59"/>
      <c r="L11" s="59"/>
      <c r="M11" s="59">
        <v>85</v>
      </c>
      <c r="N11" s="46"/>
      <c r="O11" s="12"/>
      <c r="P11" s="12"/>
      <c r="Q11" s="12"/>
      <c r="R11" s="12"/>
    </row>
    <row r="12" spans="1:18" s="29" customFormat="1" ht="18" customHeight="1">
      <c r="A12" s="27">
        <v>7</v>
      </c>
      <c r="B12" s="56">
        <v>43375</v>
      </c>
      <c r="C12" s="57" t="s">
        <v>415</v>
      </c>
      <c r="D12" s="56" t="s">
        <v>74</v>
      </c>
      <c r="E12" s="58" t="s">
        <v>12</v>
      </c>
      <c r="F12" s="56" t="s">
        <v>127</v>
      </c>
      <c r="G12" s="28">
        <f t="shared" si="0"/>
        <v>85</v>
      </c>
      <c r="H12" s="41"/>
      <c r="I12" s="59"/>
      <c r="J12" s="59"/>
      <c r="K12" s="59"/>
      <c r="L12" s="59">
        <v>85</v>
      </c>
      <c r="M12" s="59"/>
      <c r="N12" s="46"/>
      <c r="O12" s="12"/>
      <c r="P12" s="12"/>
      <c r="Q12" s="12"/>
      <c r="R12" s="12"/>
    </row>
    <row r="13" spans="1:14" s="12" customFormat="1" ht="18" customHeight="1">
      <c r="A13" s="27">
        <v>9</v>
      </c>
      <c r="B13" s="1">
        <v>38621</v>
      </c>
      <c r="C13" s="5" t="s">
        <v>288</v>
      </c>
      <c r="D13" s="1" t="s">
        <v>74</v>
      </c>
      <c r="E13" s="6" t="s">
        <v>12</v>
      </c>
      <c r="F13" s="1" t="s">
        <v>119</v>
      </c>
      <c r="G13" s="28">
        <f t="shared" si="0"/>
        <v>80</v>
      </c>
      <c r="H13" s="41"/>
      <c r="I13" s="7"/>
      <c r="J13" s="7"/>
      <c r="K13" s="7"/>
      <c r="L13" s="7">
        <v>80</v>
      </c>
      <c r="M13" s="7"/>
      <c r="N13" s="46"/>
    </row>
    <row r="14" spans="1:14" s="12" customFormat="1" ht="18" customHeight="1">
      <c r="A14" s="27">
        <v>9</v>
      </c>
      <c r="B14" s="1">
        <v>45652</v>
      </c>
      <c r="C14" s="5" t="s">
        <v>176</v>
      </c>
      <c r="D14" s="1" t="s">
        <v>74</v>
      </c>
      <c r="E14" s="6" t="s">
        <v>12</v>
      </c>
      <c r="F14" s="1" t="s">
        <v>119</v>
      </c>
      <c r="G14" s="28">
        <f t="shared" si="0"/>
        <v>80</v>
      </c>
      <c r="H14" s="41"/>
      <c r="I14" s="7"/>
      <c r="J14" s="7"/>
      <c r="K14" s="7"/>
      <c r="L14" s="7"/>
      <c r="M14" s="7">
        <v>80</v>
      </c>
      <c r="N14" s="46"/>
    </row>
    <row r="15" spans="1:14" s="12" customFormat="1" ht="18" customHeight="1">
      <c r="A15" s="27">
        <v>11</v>
      </c>
      <c r="B15" s="1">
        <v>41241</v>
      </c>
      <c r="C15" s="5" t="s">
        <v>289</v>
      </c>
      <c r="D15" s="1" t="s">
        <v>74</v>
      </c>
      <c r="E15" s="6" t="s">
        <v>12</v>
      </c>
      <c r="F15" s="1" t="s">
        <v>119</v>
      </c>
      <c r="G15" s="28">
        <f t="shared" si="0"/>
        <v>75</v>
      </c>
      <c r="H15" s="41"/>
      <c r="I15" s="7"/>
      <c r="J15" s="7"/>
      <c r="K15" s="7"/>
      <c r="L15" s="7">
        <v>75</v>
      </c>
      <c r="M15" s="7"/>
      <c r="N15" s="46"/>
    </row>
    <row r="16" spans="1:14" s="12" customFormat="1" ht="18" customHeight="1">
      <c r="A16" s="27">
        <v>11</v>
      </c>
      <c r="B16" s="1">
        <v>13955</v>
      </c>
      <c r="C16" s="5" t="s">
        <v>177</v>
      </c>
      <c r="D16" s="1" t="s">
        <v>74</v>
      </c>
      <c r="E16" s="6" t="s">
        <v>12</v>
      </c>
      <c r="F16" s="1" t="s">
        <v>119</v>
      </c>
      <c r="G16" s="28">
        <f t="shared" si="0"/>
        <v>75</v>
      </c>
      <c r="H16" s="41"/>
      <c r="I16" s="7"/>
      <c r="J16" s="7"/>
      <c r="K16" s="7"/>
      <c r="L16" s="7"/>
      <c r="M16" s="7">
        <v>75</v>
      </c>
      <c r="N16" s="46"/>
    </row>
    <row r="17" spans="1:14" s="12" customFormat="1" ht="18" customHeight="1">
      <c r="A17" s="27">
        <v>13</v>
      </c>
      <c r="B17" s="1">
        <v>23154</v>
      </c>
      <c r="C17" s="5" t="s">
        <v>178</v>
      </c>
      <c r="D17" s="1" t="s">
        <v>74</v>
      </c>
      <c r="E17" s="6" t="s">
        <v>12</v>
      </c>
      <c r="F17" s="1" t="s">
        <v>119</v>
      </c>
      <c r="G17" s="28">
        <f t="shared" si="0"/>
        <v>70</v>
      </c>
      <c r="H17" s="41"/>
      <c r="I17" s="7"/>
      <c r="J17" s="7"/>
      <c r="K17" s="7"/>
      <c r="L17" s="7"/>
      <c r="M17" s="7">
        <v>70</v>
      </c>
      <c r="N17" s="46"/>
    </row>
    <row r="18" spans="1:14" s="12" customFormat="1" ht="18" customHeight="1">
      <c r="A18" s="27">
        <v>14</v>
      </c>
      <c r="B18" s="1">
        <v>45930</v>
      </c>
      <c r="C18" s="5" t="s">
        <v>290</v>
      </c>
      <c r="D18" s="1" t="s">
        <v>74</v>
      </c>
      <c r="E18" s="6" t="s">
        <v>12</v>
      </c>
      <c r="F18" s="1" t="s">
        <v>215</v>
      </c>
      <c r="G18" s="28">
        <f t="shared" si="0"/>
        <v>65</v>
      </c>
      <c r="H18" s="41"/>
      <c r="I18" s="7"/>
      <c r="J18" s="7"/>
      <c r="K18" s="7"/>
      <c r="L18" s="7">
        <v>65</v>
      </c>
      <c r="M18" s="7"/>
      <c r="N18" s="46"/>
    </row>
    <row r="19" spans="1:18" s="12" customFormat="1" ht="18" customHeight="1">
      <c r="A19" s="27">
        <v>15</v>
      </c>
      <c r="B19" s="1">
        <v>1603</v>
      </c>
      <c r="C19" s="5" t="s">
        <v>75</v>
      </c>
      <c r="D19" s="1" t="s">
        <v>74</v>
      </c>
      <c r="E19" s="6" t="s">
        <v>40</v>
      </c>
      <c r="F19" s="1" t="s">
        <v>13</v>
      </c>
      <c r="G19" s="28">
        <f t="shared" si="0"/>
        <v>50</v>
      </c>
      <c r="H19" s="41"/>
      <c r="I19" s="7"/>
      <c r="J19" s="7">
        <v>50</v>
      </c>
      <c r="K19" s="7"/>
      <c r="L19" s="7"/>
      <c r="M19" s="7"/>
      <c r="N19" s="46"/>
      <c r="O19" s="29"/>
      <c r="P19" s="29"/>
      <c r="Q19" s="29"/>
      <c r="R19" s="29"/>
    </row>
    <row r="20" spans="1:14" s="12" customFormat="1" ht="18" customHeight="1">
      <c r="A20" s="27">
        <v>16</v>
      </c>
      <c r="B20" s="1">
        <v>12068</v>
      </c>
      <c r="C20" s="5" t="s">
        <v>291</v>
      </c>
      <c r="D20" s="1" t="s">
        <v>74</v>
      </c>
      <c r="E20" s="6" t="s">
        <v>12</v>
      </c>
      <c r="F20" s="1" t="s">
        <v>119</v>
      </c>
      <c r="G20" s="28">
        <f t="shared" si="0"/>
        <v>45</v>
      </c>
      <c r="H20" s="41"/>
      <c r="I20" s="7"/>
      <c r="J20" s="7"/>
      <c r="K20" s="7"/>
      <c r="L20" s="7">
        <v>45</v>
      </c>
      <c r="M20" s="7"/>
      <c r="N20" s="46"/>
    </row>
    <row r="21" spans="1:18" s="12" customFormat="1" ht="18" customHeight="1">
      <c r="A21" s="27">
        <v>17</v>
      </c>
      <c r="B21" s="1">
        <v>31005</v>
      </c>
      <c r="C21" s="5" t="s">
        <v>76</v>
      </c>
      <c r="D21" s="1" t="s">
        <v>74</v>
      </c>
      <c r="E21" s="6" t="s">
        <v>12</v>
      </c>
      <c r="F21" s="1" t="s">
        <v>13</v>
      </c>
      <c r="G21" s="28">
        <f t="shared" si="0"/>
        <v>40</v>
      </c>
      <c r="H21" s="41"/>
      <c r="I21" s="7"/>
      <c r="J21" s="7">
        <v>40</v>
      </c>
      <c r="K21" s="7"/>
      <c r="L21" s="7"/>
      <c r="M21" s="7"/>
      <c r="N21" s="42"/>
      <c r="O21" s="29"/>
      <c r="P21" s="29"/>
      <c r="Q21" s="29"/>
      <c r="R21" s="29"/>
    </row>
    <row r="22" spans="1:18" s="12" customFormat="1" ht="18" customHeight="1">
      <c r="A22" s="27">
        <v>18</v>
      </c>
      <c r="B22" s="27">
        <v>49309</v>
      </c>
      <c r="C22" s="30" t="s">
        <v>77</v>
      </c>
      <c r="D22" s="1" t="s">
        <v>74</v>
      </c>
      <c r="E22" s="31" t="s">
        <v>12</v>
      </c>
      <c r="F22" s="27" t="s">
        <v>13</v>
      </c>
      <c r="G22" s="28">
        <f t="shared" si="0"/>
        <v>35</v>
      </c>
      <c r="H22" s="42"/>
      <c r="I22" s="27"/>
      <c r="J22" s="27">
        <v>35</v>
      </c>
      <c r="K22" s="27"/>
      <c r="L22" s="27"/>
      <c r="M22" s="27"/>
      <c r="N22" s="42"/>
      <c r="O22" s="29"/>
      <c r="P22" s="29"/>
      <c r="Q22" s="29"/>
      <c r="R22" s="29"/>
    </row>
    <row r="23" spans="1:14" s="12" customFormat="1" ht="18" customHeight="1">
      <c r="A23" s="27">
        <v>18</v>
      </c>
      <c r="B23" s="1">
        <v>41124</v>
      </c>
      <c r="C23" s="5" t="s">
        <v>292</v>
      </c>
      <c r="D23" s="1" t="s">
        <v>74</v>
      </c>
      <c r="E23" s="6" t="s">
        <v>12</v>
      </c>
      <c r="F23" s="1" t="s">
        <v>119</v>
      </c>
      <c r="G23" s="28">
        <f t="shared" si="0"/>
        <v>35</v>
      </c>
      <c r="H23" s="41"/>
      <c r="I23" s="7"/>
      <c r="J23" s="7"/>
      <c r="K23" s="7"/>
      <c r="L23" s="7">
        <v>35</v>
      </c>
      <c r="M23" s="7"/>
      <c r="N23" s="46"/>
    </row>
    <row r="24" spans="1:14" s="12" customFormat="1" ht="18" customHeight="1">
      <c r="A24" s="27">
        <v>20</v>
      </c>
      <c r="B24" s="1">
        <v>39249</v>
      </c>
      <c r="C24" s="5" t="s">
        <v>78</v>
      </c>
      <c r="D24" s="1" t="s">
        <v>74</v>
      </c>
      <c r="E24" s="6" t="s">
        <v>12</v>
      </c>
      <c r="F24" s="1" t="s">
        <v>13</v>
      </c>
      <c r="G24" s="28">
        <f t="shared" si="0"/>
        <v>30</v>
      </c>
      <c r="H24" s="41"/>
      <c r="I24" s="7"/>
      <c r="J24" s="7">
        <v>30</v>
      </c>
      <c r="K24" s="7"/>
      <c r="L24" s="7"/>
      <c r="M24" s="7"/>
      <c r="N24" s="46"/>
    </row>
    <row r="25" spans="1:18" s="12" customFormat="1" ht="18" customHeight="1">
      <c r="A25" s="27">
        <v>21</v>
      </c>
      <c r="B25" s="27">
        <v>54434</v>
      </c>
      <c r="C25" s="31" t="s">
        <v>79</v>
      </c>
      <c r="D25" s="27" t="s">
        <v>74</v>
      </c>
      <c r="E25" s="32" t="s">
        <v>22</v>
      </c>
      <c r="F25" s="27" t="s">
        <v>13</v>
      </c>
      <c r="G25" s="28">
        <f t="shared" si="0"/>
        <v>25</v>
      </c>
      <c r="H25" s="42"/>
      <c r="I25" s="27"/>
      <c r="J25" s="27">
        <v>25</v>
      </c>
      <c r="K25" s="27"/>
      <c r="L25" s="27"/>
      <c r="M25" s="27"/>
      <c r="N25" s="42"/>
      <c r="O25" s="29"/>
      <c r="P25" s="29"/>
      <c r="Q25" s="29"/>
      <c r="R25" s="29"/>
    </row>
    <row r="26" spans="1:14" s="12" customFormat="1" ht="18" customHeight="1">
      <c r="A26" s="27">
        <v>21</v>
      </c>
      <c r="B26" s="1">
        <v>37469</v>
      </c>
      <c r="C26" s="5" t="s">
        <v>293</v>
      </c>
      <c r="D26" s="1" t="s">
        <v>74</v>
      </c>
      <c r="E26" s="6" t="s">
        <v>12</v>
      </c>
      <c r="F26" s="1" t="s">
        <v>119</v>
      </c>
      <c r="G26" s="28">
        <f t="shared" si="0"/>
        <v>25</v>
      </c>
      <c r="H26" s="41"/>
      <c r="I26" s="7"/>
      <c r="J26" s="7"/>
      <c r="K26" s="7"/>
      <c r="L26" s="7">
        <v>25</v>
      </c>
      <c r="M26" s="7"/>
      <c r="N26" s="46"/>
    </row>
    <row r="27" spans="1:14" s="12" customFormat="1" ht="18" customHeight="1">
      <c r="A27" s="27">
        <v>23</v>
      </c>
      <c r="B27" s="1">
        <v>26768</v>
      </c>
      <c r="C27" s="5" t="s">
        <v>389</v>
      </c>
      <c r="D27" s="1" t="s">
        <v>74</v>
      </c>
      <c r="E27" s="6" t="s">
        <v>12</v>
      </c>
      <c r="F27" s="1" t="s">
        <v>390</v>
      </c>
      <c r="G27" s="28">
        <f t="shared" si="0"/>
        <v>20</v>
      </c>
      <c r="H27" s="41"/>
      <c r="I27" s="7"/>
      <c r="J27" s="7"/>
      <c r="K27" s="7">
        <v>20</v>
      </c>
      <c r="L27" s="7"/>
      <c r="M27" s="7"/>
      <c r="N27" s="46"/>
    </row>
    <row r="28" spans="1:14" s="12" customFormat="1" ht="18" customHeight="1">
      <c r="A28" s="27">
        <v>24</v>
      </c>
      <c r="B28" s="1">
        <v>41239</v>
      </c>
      <c r="C28" s="5" t="s">
        <v>294</v>
      </c>
      <c r="D28" s="1" t="s">
        <v>74</v>
      </c>
      <c r="E28" s="6" t="s">
        <v>12</v>
      </c>
      <c r="F28" s="1" t="s">
        <v>119</v>
      </c>
      <c r="G28" s="28">
        <f t="shared" si="0"/>
        <v>15</v>
      </c>
      <c r="H28" s="41"/>
      <c r="I28" s="7"/>
      <c r="J28" s="7"/>
      <c r="K28" s="7"/>
      <c r="L28" s="7">
        <v>15</v>
      </c>
      <c r="M28" s="7"/>
      <c r="N28" s="46"/>
    </row>
    <row r="29" spans="1:14" s="12" customFormat="1" ht="18" customHeight="1">
      <c r="A29" s="27">
        <v>24</v>
      </c>
      <c r="B29" s="1">
        <v>5467</v>
      </c>
      <c r="C29" s="5" t="s">
        <v>391</v>
      </c>
      <c r="D29" s="1" t="s">
        <v>74</v>
      </c>
      <c r="E29" s="6" t="s">
        <v>12</v>
      </c>
      <c r="F29" s="1" t="s">
        <v>390</v>
      </c>
      <c r="G29" s="28">
        <f t="shared" si="0"/>
        <v>15</v>
      </c>
      <c r="H29" s="41"/>
      <c r="I29" s="7"/>
      <c r="J29" s="7"/>
      <c r="K29" s="7">
        <v>15</v>
      </c>
      <c r="L29" s="7"/>
      <c r="M29" s="7"/>
      <c r="N29" s="46"/>
    </row>
    <row r="30" spans="1:14" s="12" customFormat="1" ht="18" customHeight="1">
      <c r="A30" s="27">
        <v>26</v>
      </c>
      <c r="B30" s="1">
        <v>8453</v>
      </c>
      <c r="C30" s="5" t="s">
        <v>295</v>
      </c>
      <c r="D30" s="1" t="s">
        <v>74</v>
      </c>
      <c r="E30" s="6" t="s">
        <v>12</v>
      </c>
      <c r="F30" s="1" t="s">
        <v>119</v>
      </c>
      <c r="G30" s="28">
        <f t="shared" si="0"/>
        <v>10</v>
      </c>
      <c r="H30" s="41"/>
      <c r="I30" s="7"/>
      <c r="J30" s="7"/>
      <c r="K30" s="7"/>
      <c r="L30" s="7">
        <v>10</v>
      </c>
      <c r="M30" s="7"/>
      <c r="N30" s="46"/>
    </row>
    <row r="31" spans="1:14" s="12" customFormat="1" ht="18" customHeight="1">
      <c r="A31" s="27">
        <v>26</v>
      </c>
      <c r="B31" s="1">
        <v>28109</v>
      </c>
      <c r="C31" s="5" t="s">
        <v>392</v>
      </c>
      <c r="D31" s="1" t="s">
        <v>74</v>
      </c>
      <c r="E31" s="6" t="s">
        <v>12</v>
      </c>
      <c r="F31" s="1" t="s">
        <v>373</v>
      </c>
      <c r="G31" s="28">
        <f t="shared" si="0"/>
        <v>10</v>
      </c>
      <c r="H31" s="41"/>
      <c r="I31" s="7"/>
      <c r="J31" s="7"/>
      <c r="K31" s="7">
        <v>10</v>
      </c>
      <c r="L31" s="7"/>
      <c r="M31" s="7"/>
      <c r="N31" s="46"/>
    </row>
    <row r="32" spans="1:14" s="12" customFormat="1" ht="18" customHeight="1">
      <c r="A32" s="27">
        <v>28</v>
      </c>
      <c r="B32" s="1">
        <v>39164</v>
      </c>
      <c r="C32" s="5" t="s">
        <v>393</v>
      </c>
      <c r="D32" s="1" t="s">
        <v>74</v>
      </c>
      <c r="E32" s="6" t="s">
        <v>394</v>
      </c>
      <c r="F32" s="1" t="s">
        <v>373</v>
      </c>
      <c r="G32" s="28">
        <f t="shared" si="0"/>
        <v>8</v>
      </c>
      <c r="H32" s="41"/>
      <c r="I32" s="7"/>
      <c r="J32" s="7"/>
      <c r="K32" s="7">
        <v>8</v>
      </c>
      <c r="L32" s="7"/>
      <c r="M32" s="7"/>
      <c r="N32" s="46"/>
    </row>
    <row r="33" spans="1:14" ht="18" customHeight="1">
      <c r="A33" s="1"/>
      <c r="B33" s="1"/>
      <c r="C33" s="5"/>
      <c r="D33" s="1"/>
      <c r="E33" s="6"/>
      <c r="F33" s="1"/>
      <c r="G33" s="20"/>
      <c r="H33" s="38"/>
      <c r="I33" s="7"/>
      <c r="J33" s="7"/>
      <c r="K33" s="7"/>
      <c r="L33" s="7"/>
      <c r="M33" s="7"/>
      <c r="N33" s="44"/>
    </row>
    <row r="34" spans="1:14" s="14" customFormat="1" ht="6.75" customHeight="1">
      <c r="A34" s="48"/>
      <c r="B34" s="43"/>
      <c r="C34" s="49"/>
      <c r="D34" s="43"/>
      <c r="E34" s="50"/>
      <c r="F34" s="43"/>
      <c r="G34" s="51"/>
      <c r="H34" s="43"/>
      <c r="I34" s="52"/>
      <c r="J34" s="52"/>
      <c r="K34" s="52"/>
      <c r="L34" s="52"/>
      <c r="M34" s="52"/>
      <c r="N34" s="47"/>
    </row>
    <row r="35" spans="1:14" s="8" customFormat="1" ht="12.75" customHeight="1">
      <c r="A35" s="15"/>
      <c r="B35" s="16"/>
      <c r="D35" s="16"/>
      <c r="E35" s="17"/>
      <c r="F35" s="16"/>
      <c r="G35" s="16"/>
      <c r="H35" s="18"/>
      <c r="I35" s="13"/>
      <c r="J35" s="13"/>
      <c r="K35" s="13"/>
      <c r="L35" s="13"/>
      <c r="M35" s="13"/>
      <c r="N35" s="19"/>
    </row>
  </sheetData>
  <sheetProtection password="EAA3" sheet="1" objects="1" scenarios="1" selectLockedCells="1" selectUnlockedCells="1"/>
  <mergeCells count="7">
    <mergeCell ref="A1:G1"/>
    <mergeCell ref="I1:I2"/>
    <mergeCell ref="K1:K2"/>
    <mergeCell ref="J1:J2"/>
    <mergeCell ref="M1:M2"/>
    <mergeCell ref="A2:G2"/>
    <mergeCell ref="L1:L2"/>
  </mergeCells>
  <conditionalFormatting sqref="C33">
    <cfRule type="duplicateValues" priority="6" dxfId="2" stopIfTrue="1">
      <formula>AND(COUNTIF($C$33:$C$33,C33)&gt;1,NOT(ISBLANK(C33)))</formula>
    </cfRule>
  </conditionalFormatting>
  <conditionalFormatting sqref="B3:C3">
    <cfRule type="duplicateValues" priority="5" dxfId="2" stopIfTrue="1">
      <formula>AND(COUNTIF($B$3:$C$3,B3)&gt;1,NOT(ISBLANK(B3)))</formula>
    </cfRule>
  </conditionalFormatting>
  <conditionalFormatting sqref="B5:C33">
    <cfRule type="duplicateValues" priority="1" dxfId="2" stopIfTrue="1">
      <formula>AND(COUNTIF($B$5:$C$33,B5)&gt;1,NOT(ISBLANK(B5)))</formula>
    </cfRule>
    <cfRule type="duplicateValues" priority="755" dxfId="2" stopIfTrue="1">
      <formula>AND(COUNTIF($B$5:$C$33,B5)&gt;1,NOT(ISBLANK(B5)))</formula>
    </cfRule>
  </conditionalFormatting>
  <conditionalFormatting sqref="B5:C32">
    <cfRule type="duplicateValues" priority="2" dxfId="2" stopIfTrue="1">
      <formula>AND(COUNTIF($B$5:$C$32,B5)&gt;1,NOT(ISBLANK(B5)))</formula>
    </cfRule>
    <cfRule type="duplicateValues" priority="4" dxfId="2" stopIfTrue="1">
      <formula>AND(COUNTIF($B$5:$C$32,B5)&gt;1,NOT(ISBLANK(B5)))</formula>
    </cfRule>
  </conditionalFormatting>
  <conditionalFormatting sqref="B18:C32">
    <cfRule type="duplicateValues" priority="3" dxfId="2" stopIfTrue="1">
      <formula>AND(COUNTIF($B$18:$C$32,B18)&gt;1,NOT(ISBLANK(B18)))</formula>
    </cfRule>
  </conditionalFormatting>
  <conditionalFormatting sqref="B10:C65536 B8:C8 B1:C2 B4:C4">
    <cfRule type="expression" priority="868" dxfId="0" stopIfTrue="1">
      <formula>AND(COUNTIF($B$1:$C$2,B1)+COUNTIF($B$4:$C$4,B1)+COUNTIF($B$8:$C$65536,B1)&gt;1,NOT(ISBLANK(B1)))</formula>
    </cfRule>
  </conditionalFormatting>
  <conditionalFormatting sqref="B10:C35 B8:C8">
    <cfRule type="expression" priority="877" dxfId="0" stopIfTrue="1">
      <formula>AND(COUNTIF($B$10:$C$35,B8)+COUNTIF($B$8:$C$8,B8)&gt;1,NOT(ISBLANK(B8)))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8.281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68" t="s">
        <v>116</v>
      </c>
      <c r="N1" s="37"/>
    </row>
    <row r="2" spans="1:14" s="4" customFormat="1" ht="97.5" customHeight="1">
      <c r="A2" s="62" t="s">
        <v>409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53" t="s">
        <v>117</v>
      </c>
      <c r="N4" s="45"/>
    </row>
    <row r="5" spans="1:14" s="29" customFormat="1" ht="18" customHeight="1">
      <c r="A5" s="27">
        <v>1</v>
      </c>
      <c r="B5" s="27">
        <v>41502</v>
      </c>
      <c r="C5" s="30" t="s">
        <v>270</v>
      </c>
      <c r="D5" s="1" t="s">
        <v>111</v>
      </c>
      <c r="E5" s="31" t="s">
        <v>12</v>
      </c>
      <c r="F5" s="27" t="s">
        <v>119</v>
      </c>
      <c r="G5" s="28">
        <f aca="true" t="shared" si="0" ref="G5:G11">SUM(I5:M5)</f>
        <v>100</v>
      </c>
      <c r="H5" s="42"/>
      <c r="I5" s="27"/>
      <c r="J5" s="27"/>
      <c r="K5" s="27"/>
      <c r="L5" s="27">
        <v>100</v>
      </c>
      <c r="M5" s="27"/>
      <c r="N5" s="42"/>
    </row>
    <row r="6" spans="1:14" s="29" customFormat="1" ht="18" customHeight="1">
      <c r="A6" s="27">
        <v>2</v>
      </c>
      <c r="B6" s="27">
        <v>41976</v>
      </c>
      <c r="C6" s="30" t="s">
        <v>408</v>
      </c>
      <c r="D6" s="1" t="s">
        <v>111</v>
      </c>
      <c r="E6" s="31" t="s">
        <v>12</v>
      </c>
      <c r="F6" s="27" t="s">
        <v>119</v>
      </c>
      <c r="G6" s="28">
        <f t="shared" si="0"/>
        <v>95</v>
      </c>
      <c r="H6" s="42"/>
      <c r="I6" s="27"/>
      <c r="J6" s="27"/>
      <c r="K6" s="27">
        <v>95</v>
      </c>
      <c r="L6" s="27"/>
      <c r="M6" s="27"/>
      <c r="N6" s="42"/>
    </row>
    <row r="7" spans="1:18" s="29" customFormat="1" ht="18" customHeight="1">
      <c r="A7" s="27">
        <v>3</v>
      </c>
      <c r="B7" s="1">
        <v>54362</v>
      </c>
      <c r="C7" s="5" t="s">
        <v>271</v>
      </c>
      <c r="D7" s="1" t="s">
        <v>111</v>
      </c>
      <c r="E7" s="6" t="s">
        <v>12</v>
      </c>
      <c r="F7" s="1" t="s">
        <v>119</v>
      </c>
      <c r="G7" s="28">
        <f t="shared" si="0"/>
        <v>90</v>
      </c>
      <c r="H7" s="41"/>
      <c r="I7" s="7"/>
      <c r="J7" s="7"/>
      <c r="K7" s="7"/>
      <c r="L7" s="7">
        <v>90</v>
      </c>
      <c r="M7" s="7"/>
      <c r="N7" s="46"/>
      <c r="O7" s="12"/>
      <c r="P7" s="12"/>
      <c r="Q7" s="12"/>
      <c r="R7" s="12"/>
    </row>
    <row r="8" spans="1:14" s="29" customFormat="1" ht="18" customHeight="1">
      <c r="A8" s="27">
        <v>4</v>
      </c>
      <c r="B8" s="27">
        <v>45923</v>
      </c>
      <c r="C8" s="31" t="s">
        <v>272</v>
      </c>
      <c r="D8" s="27" t="s">
        <v>111</v>
      </c>
      <c r="E8" s="32" t="s">
        <v>12</v>
      </c>
      <c r="F8" s="27" t="s">
        <v>215</v>
      </c>
      <c r="G8" s="28">
        <f t="shared" si="0"/>
        <v>85</v>
      </c>
      <c r="H8" s="42"/>
      <c r="I8" s="27"/>
      <c r="J8" s="27"/>
      <c r="K8" s="27"/>
      <c r="L8" s="27">
        <v>85</v>
      </c>
      <c r="M8" s="27"/>
      <c r="N8" s="42"/>
    </row>
    <row r="9" spans="1:18" s="29" customFormat="1" ht="18" customHeight="1">
      <c r="A9" s="27">
        <v>5</v>
      </c>
      <c r="B9" s="27">
        <v>54702</v>
      </c>
      <c r="C9" s="31" t="s">
        <v>273</v>
      </c>
      <c r="D9" s="27" t="s">
        <v>111</v>
      </c>
      <c r="E9" s="30" t="s">
        <v>274</v>
      </c>
      <c r="F9" s="33" t="s">
        <v>119</v>
      </c>
      <c r="G9" s="28">
        <f t="shared" si="0"/>
        <v>80</v>
      </c>
      <c r="H9" s="42"/>
      <c r="I9" s="27"/>
      <c r="J9" s="27"/>
      <c r="K9" s="27"/>
      <c r="L9" s="27">
        <v>80</v>
      </c>
      <c r="M9" s="27"/>
      <c r="N9" s="42"/>
      <c r="O9" s="12"/>
      <c r="P9" s="12"/>
      <c r="Q9" s="12"/>
      <c r="R9" s="12"/>
    </row>
    <row r="10" spans="1:14" s="29" customFormat="1" ht="18" customHeight="1">
      <c r="A10" s="27">
        <v>6</v>
      </c>
      <c r="B10" s="1">
        <v>14581</v>
      </c>
      <c r="C10" s="5" t="s">
        <v>151</v>
      </c>
      <c r="D10" s="1" t="s">
        <v>111</v>
      </c>
      <c r="E10" s="6" t="s">
        <v>12</v>
      </c>
      <c r="F10" s="1" t="s">
        <v>30</v>
      </c>
      <c r="G10" s="28">
        <f t="shared" si="0"/>
        <v>50</v>
      </c>
      <c r="H10" s="41"/>
      <c r="I10" s="7"/>
      <c r="J10" s="7"/>
      <c r="K10" s="7"/>
      <c r="L10" s="7"/>
      <c r="M10" s="7">
        <v>50</v>
      </c>
      <c r="N10" s="42"/>
    </row>
    <row r="11" spans="1:18" s="12" customFormat="1" ht="18" customHeight="1">
      <c r="A11" s="27">
        <v>7</v>
      </c>
      <c r="B11" s="1">
        <v>54485</v>
      </c>
      <c r="C11" s="5" t="s">
        <v>112</v>
      </c>
      <c r="D11" s="1" t="s">
        <v>111</v>
      </c>
      <c r="E11" s="6" t="s">
        <v>46</v>
      </c>
      <c r="F11" s="1" t="s">
        <v>13</v>
      </c>
      <c r="G11" s="28">
        <f t="shared" si="0"/>
        <v>25</v>
      </c>
      <c r="H11" s="41"/>
      <c r="I11" s="7"/>
      <c r="J11" s="7"/>
      <c r="K11" s="7">
        <v>25</v>
      </c>
      <c r="L11" s="7"/>
      <c r="M11" s="7"/>
      <c r="N11" s="46"/>
      <c r="O11" s="29"/>
      <c r="P11" s="29"/>
      <c r="Q11" s="29"/>
      <c r="R11" s="29"/>
    </row>
    <row r="12" spans="1:14" ht="18" customHeight="1">
      <c r="A12" s="1"/>
      <c r="B12" s="1"/>
      <c r="C12" s="5"/>
      <c r="D12" s="1"/>
      <c r="E12" s="6"/>
      <c r="F12" s="1"/>
      <c r="G12" s="20"/>
      <c r="H12" s="38"/>
      <c r="I12" s="7"/>
      <c r="J12" s="7"/>
      <c r="K12" s="7"/>
      <c r="L12" s="7"/>
      <c r="M12" s="7"/>
      <c r="N12" s="44"/>
    </row>
    <row r="13" spans="1:14" s="14" customFormat="1" ht="6.75" customHeight="1">
      <c r="A13" s="48"/>
      <c r="B13" s="43"/>
      <c r="C13" s="49"/>
      <c r="D13" s="43"/>
      <c r="E13" s="50"/>
      <c r="F13" s="43"/>
      <c r="G13" s="51"/>
      <c r="H13" s="43"/>
      <c r="I13" s="52"/>
      <c r="J13" s="52"/>
      <c r="K13" s="52"/>
      <c r="L13" s="52"/>
      <c r="M13" s="52"/>
      <c r="N13" s="47"/>
    </row>
    <row r="14" spans="1:14" s="8" customFormat="1" ht="12.75" customHeight="1">
      <c r="A14" s="15"/>
      <c r="B14" s="16"/>
      <c r="D14" s="16"/>
      <c r="E14" s="17"/>
      <c r="F14" s="16"/>
      <c r="G14" s="16"/>
      <c r="H14" s="18"/>
      <c r="I14" s="13"/>
      <c r="J14" s="13"/>
      <c r="K14" s="13"/>
      <c r="L14" s="13"/>
      <c r="M14" s="13"/>
      <c r="N14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12">
    <cfRule type="duplicateValues" priority="4" dxfId="2" stopIfTrue="1">
      <formula>AND(COUNTIF($C$12:$C$12,C12)&gt;1,NOT(ISBLANK(C12)))</formula>
    </cfRule>
  </conditionalFormatting>
  <conditionalFormatting sqref="B10:C65536 B1:C2 B4:C4">
    <cfRule type="expression" priority="5" dxfId="0" stopIfTrue="1">
      <formula>AND(COUNTIF($B$1:$C$2,B1)+COUNTIF($B$4:$C$4,B1)+COUNTIF($B$10:$C$65536,B1)&gt;1,NOT(ISBLANK(B1)))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10:C14">
    <cfRule type="duplicateValues" priority="861" dxfId="2" stopIfTrue="1">
      <formula>AND(COUNTIF($B$10:$C$14,B10)&gt;1,NOT(ISBLANK(B10)))</formula>
    </cfRule>
  </conditionalFormatting>
  <conditionalFormatting sqref="B5:C12">
    <cfRule type="duplicateValues" priority="863" dxfId="2" stopIfTrue="1">
      <formula>AND(COUNTIF($B$5:$C$12,B5)&gt;1,NOT(ISBLANK(B5)))</formula>
    </cfRule>
    <cfRule type="duplicateValues" priority="864" dxfId="2" stopIfTrue="1">
      <formula>AND(COUNTIF($B$5:$C$12,B5)&gt;1,NOT(ISBLANK(B5)))</formula>
    </cfRule>
  </conditionalFormatting>
  <conditionalFormatting sqref="B5:C11">
    <cfRule type="duplicateValues" priority="867" dxfId="2" stopIfTrue="1">
      <formula>AND(COUNTIF($B$5:$C$11,B5)&gt;1,NOT(ISBLANK(B5)))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48.14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116</v>
      </c>
      <c r="N1" s="37"/>
    </row>
    <row r="2" spans="1:14" s="4" customFormat="1" ht="64.5" customHeight="1">
      <c r="A2" s="62" t="s">
        <v>382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 t="s">
        <v>117</v>
      </c>
      <c r="N4" s="45"/>
    </row>
    <row r="5" spans="1:18" s="29" customFormat="1" ht="18" customHeight="1">
      <c r="A5" s="27">
        <v>1</v>
      </c>
      <c r="B5" s="1">
        <v>14294</v>
      </c>
      <c r="C5" s="5" t="s">
        <v>299</v>
      </c>
      <c r="D5" s="1" t="s">
        <v>63</v>
      </c>
      <c r="E5" s="6" t="s">
        <v>12</v>
      </c>
      <c r="F5" s="1" t="s">
        <v>119</v>
      </c>
      <c r="G5" s="28">
        <f aca="true" t="shared" si="0" ref="G5:G26">SUM(I5:M5)</f>
        <v>100</v>
      </c>
      <c r="H5" s="41"/>
      <c r="I5" s="7"/>
      <c r="J5" s="7"/>
      <c r="K5" s="7"/>
      <c r="L5" s="7">
        <v>100</v>
      </c>
      <c r="M5" s="7"/>
      <c r="N5" s="46"/>
      <c r="O5" s="12"/>
      <c r="P5" s="12"/>
      <c r="Q5" s="12"/>
      <c r="R5" s="12"/>
    </row>
    <row r="6" spans="1:18" s="29" customFormat="1" ht="18" customHeight="1">
      <c r="A6" s="27">
        <v>1</v>
      </c>
      <c r="B6" s="1">
        <v>44993</v>
      </c>
      <c r="C6" s="5" t="s">
        <v>179</v>
      </c>
      <c r="D6" s="1" t="s">
        <v>63</v>
      </c>
      <c r="E6" s="6" t="s">
        <v>12</v>
      </c>
      <c r="F6" s="1" t="s">
        <v>119</v>
      </c>
      <c r="G6" s="28">
        <f t="shared" si="0"/>
        <v>100</v>
      </c>
      <c r="H6" s="41"/>
      <c r="I6" s="7"/>
      <c r="J6" s="7"/>
      <c r="K6" s="7"/>
      <c r="L6" s="7"/>
      <c r="M6" s="7">
        <v>100</v>
      </c>
      <c r="N6" s="46"/>
      <c r="O6" s="12"/>
      <c r="P6" s="12"/>
      <c r="Q6" s="12"/>
      <c r="R6" s="12"/>
    </row>
    <row r="7" spans="1:18" s="29" customFormat="1" ht="18" customHeight="1">
      <c r="A7" s="27">
        <v>3</v>
      </c>
      <c r="B7" s="1">
        <v>9249</v>
      </c>
      <c r="C7" s="5" t="s">
        <v>300</v>
      </c>
      <c r="D7" s="1" t="s">
        <v>63</v>
      </c>
      <c r="E7" s="6" t="s">
        <v>12</v>
      </c>
      <c r="F7" s="1" t="s">
        <v>119</v>
      </c>
      <c r="G7" s="28">
        <f t="shared" si="0"/>
        <v>95</v>
      </c>
      <c r="H7" s="41"/>
      <c r="I7" s="7"/>
      <c r="J7" s="7"/>
      <c r="K7" s="7"/>
      <c r="L7" s="7">
        <v>95</v>
      </c>
      <c r="M7" s="7"/>
      <c r="N7" s="46"/>
      <c r="O7" s="12"/>
      <c r="P7" s="12"/>
      <c r="Q7" s="12"/>
      <c r="R7" s="12"/>
    </row>
    <row r="8" spans="1:14" s="29" customFormat="1" ht="18" customHeight="1">
      <c r="A8" s="27">
        <v>3</v>
      </c>
      <c r="B8" s="27">
        <v>7827</v>
      </c>
      <c r="C8" s="31" t="s">
        <v>180</v>
      </c>
      <c r="D8" s="27" t="s">
        <v>63</v>
      </c>
      <c r="E8" s="32" t="s">
        <v>12</v>
      </c>
      <c r="F8" s="27" t="s">
        <v>119</v>
      </c>
      <c r="G8" s="28">
        <f t="shared" si="0"/>
        <v>95</v>
      </c>
      <c r="H8" s="42"/>
      <c r="I8" s="27"/>
      <c r="J8" s="27"/>
      <c r="K8" s="27"/>
      <c r="L8" s="27"/>
      <c r="M8" s="27">
        <v>95</v>
      </c>
      <c r="N8" s="42"/>
    </row>
    <row r="9" spans="1:14" s="12" customFormat="1" ht="18" customHeight="1">
      <c r="A9" s="27">
        <v>5</v>
      </c>
      <c r="B9" s="1">
        <v>3985</v>
      </c>
      <c r="C9" s="5" t="s">
        <v>301</v>
      </c>
      <c r="D9" s="1" t="s">
        <v>63</v>
      </c>
      <c r="E9" s="6" t="s">
        <v>12</v>
      </c>
      <c r="F9" s="1" t="s">
        <v>215</v>
      </c>
      <c r="G9" s="28">
        <f t="shared" si="0"/>
        <v>90</v>
      </c>
      <c r="H9" s="41"/>
      <c r="I9" s="7"/>
      <c r="J9" s="7"/>
      <c r="K9" s="7"/>
      <c r="L9" s="7">
        <v>90</v>
      </c>
      <c r="M9" s="7"/>
      <c r="N9" s="46"/>
    </row>
    <row r="10" spans="1:18" s="29" customFormat="1" ht="18" customHeight="1">
      <c r="A10" s="27">
        <v>5</v>
      </c>
      <c r="B10" s="27">
        <v>54170</v>
      </c>
      <c r="C10" s="31" t="s">
        <v>181</v>
      </c>
      <c r="D10" s="27" t="s">
        <v>63</v>
      </c>
      <c r="E10" s="30" t="s">
        <v>12</v>
      </c>
      <c r="F10" s="33" t="s">
        <v>119</v>
      </c>
      <c r="G10" s="28">
        <f t="shared" si="0"/>
        <v>90</v>
      </c>
      <c r="H10" s="42"/>
      <c r="I10" s="27"/>
      <c r="J10" s="27"/>
      <c r="K10" s="27"/>
      <c r="L10" s="27"/>
      <c r="M10" s="27">
        <v>90</v>
      </c>
      <c r="N10" s="42"/>
      <c r="O10" s="12"/>
      <c r="P10" s="12"/>
      <c r="Q10" s="12"/>
      <c r="R10" s="12"/>
    </row>
    <row r="11" spans="1:14" s="12" customFormat="1" ht="18" customHeight="1">
      <c r="A11" s="27">
        <v>7</v>
      </c>
      <c r="B11" s="1">
        <v>486</v>
      </c>
      <c r="C11" s="5" t="s">
        <v>302</v>
      </c>
      <c r="D11" s="1" t="s">
        <v>63</v>
      </c>
      <c r="E11" s="6" t="s">
        <v>12</v>
      </c>
      <c r="F11" s="1" t="s">
        <v>119</v>
      </c>
      <c r="G11" s="28">
        <f t="shared" si="0"/>
        <v>85</v>
      </c>
      <c r="H11" s="41"/>
      <c r="I11" s="7"/>
      <c r="J11" s="7"/>
      <c r="K11" s="7"/>
      <c r="L11" s="7">
        <v>85</v>
      </c>
      <c r="M11" s="7"/>
      <c r="N11" s="46"/>
    </row>
    <row r="12" spans="1:18" s="29" customFormat="1" ht="18" customHeight="1">
      <c r="A12" s="27">
        <v>7</v>
      </c>
      <c r="B12" s="34">
        <v>43817</v>
      </c>
      <c r="C12" s="55" t="s">
        <v>182</v>
      </c>
      <c r="D12" s="34" t="s">
        <v>63</v>
      </c>
      <c r="E12" s="36" t="s">
        <v>12</v>
      </c>
      <c r="F12" s="34" t="s">
        <v>119</v>
      </c>
      <c r="G12" s="28">
        <f t="shared" si="0"/>
        <v>85</v>
      </c>
      <c r="H12" s="42"/>
      <c r="I12" s="34"/>
      <c r="J12" s="34"/>
      <c r="K12" s="34"/>
      <c r="L12" s="34"/>
      <c r="M12" s="34">
        <v>85</v>
      </c>
      <c r="N12" s="42"/>
      <c r="O12" s="12"/>
      <c r="P12" s="12"/>
      <c r="Q12" s="12"/>
      <c r="R12" s="12"/>
    </row>
    <row r="13" spans="1:14" s="12" customFormat="1" ht="18" customHeight="1">
      <c r="A13" s="27">
        <v>9</v>
      </c>
      <c r="B13" s="1">
        <v>48133</v>
      </c>
      <c r="C13" s="54" t="s">
        <v>183</v>
      </c>
      <c r="D13" s="1" t="s">
        <v>63</v>
      </c>
      <c r="E13" s="6" t="s">
        <v>12</v>
      </c>
      <c r="F13" s="1" t="s">
        <v>119</v>
      </c>
      <c r="G13" s="28">
        <f t="shared" si="0"/>
        <v>80</v>
      </c>
      <c r="H13" s="41"/>
      <c r="I13" s="7"/>
      <c r="J13" s="7"/>
      <c r="K13" s="7"/>
      <c r="L13" s="7"/>
      <c r="M13" s="7">
        <v>80</v>
      </c>
      <c r="N13" s="46"/>
    </row>
    <row r="14" spans="1:14" s="12" customFormat="1" ht="18" customHeight="1">
      <c r="A14" s="27">
        <v>10</v>
      </c>
      <c r="B14" s="1">
        <v>24055</v>
      </c>
      <c r="C14" s="5" t="s">
        <v>303</v>
      </c>
      <c r="D14" s="1" t="s">
        <v>63</v>
      </c>
      <c r="E14" s="6" t="s">
        <v>12</v>
      </c>
      <c r="F14" s="1" t="s">
        <v>119</v>
      </c>
      <c r="G14" s="28">
        <f t="shared" si="0"/>
        <v>75</v>
      </c>
      <c r="H14" s="41"/>
      <c r="I14" s="7"/>
      <c r="J14" s="7"/>
      <c r="K14" s="7"/>
      <c r="L14" s="7">
        <v>75</v>
      </c>
      <c r="M14" s="7"/>
      <c r="N14" s="46"/>
    </row>
    <row r="15" spans="1:14" s="12" customFormat="1" ht="18" customHeight="1">
      <c r="A15" s="27">
        <v>10</v>
      </c>
      <c r="B15" s="1">
        <v>53639</v>
      </c>
      <c r="C15" s="54" t="s">
        <v>184</v>
      </c>
      <c r="D15" s="1" t="s">
        <v>63</v>
      </c>
      <c r="E15" s="6" t="s">
        <v>12</v>
      </c>
      <c r="F15" s="1" t="s">
        <v>119</v>
      </c>
      <c r="G15" s="28">
        <f t="shared" si="0"/>
        <v>75</v>
      </c>
      <c r="H15" s="41"/>
      <c r="I15" s="7"/>
      <c r="J15" s="7"/>
      <c r="K15" s="7"/>
      <c r="L15" s="7"/>
      <c r="M15" s="7">
        <v>75</v>
      </c>
      <c r="N15" s="46"/>
    </row>
    <row r="16" spans="1:14" s="12" customFormat="1" ht="18" customHeight="1">
      <c r="A16" s="27">
        <v>12</v>
      </c>
      <c r="B16" s="1">
        <v>8997</v>
      </c>
      <c r="C16" s="5" t="s">
        <v>304</v>
      </c>
      <c r="D16" s="1" t="s">
        <v>63</v>
      </c>
      <c r="E16" s="6" t="s">
        <v>12</v>
      </c>
      <c r="F16" s="1" t="s">
        <v>127</v>
      </c>
      <c r="G16" s="28">
        <f t="shared" si="0"/>
        <v>70</v>
      </c>
      <c r="H16" s="41"/>
      <c r="I16" s="7"/>
      <c r="J16" s="7"/>
      <c r="K16" s="7"/>
      <c r="L16" s="7">
        <v>70</v>
      </c>
      <c r="M16" s="7"/>
      <c r="N16" s="46"/>
    </row>
    <row r="17" spans="1:14" s="12" customFormat="1" ht="18" customHeight="1">
      <c r="A17" s="27">
        <v>13</v>
      </c>
      <c r="B17" s="1">
        <v>5706</v>
      </c>
      <c r="C17" s="5" t="s">
        <v>305</v>
      </c>
      <c r="D17" s="1" t="s">
        <v>63</v>
      </c>
      <c r="E17" s="6" t="s">
        <v>12</v>
      </c>
      <c r="F17" s="1" t="s">
        <v>119</v>
      </c>
      <c r="G17" s="28">
        <f t="shared" si="0"/>
        <v>65</v>
      </c>
      <c r="H17" s="41"/>
      <c r="I17" s="7"/>
      <c r="J17" s="7"/>
      <c r="K17" s="7"/>
      <c r="L17" s="7">
        <v>65</v>
      </c>
      <c r="M17" s="7"/>
      <c r="N17" s="46"/>
    </row>
    <row r="18" spans="1:14" s="12" customFormat="1" ht="18" customHeight="1">
      <c r="A18" s="27">
        <v>14</v>
      </c>
      <c r="B18" s="1">
        <v>2168</v>
      </c>
      <c r="C18" s="5" t="s">
        <v>306</v>
      </c>
      <c r="D18" s="1" t="s">
        <v>63</v>
      </c>
      <c r="E18" s="6" t="s">
        <v>12</v>
      </c>
      <c r="F18" s="1" t="s">
        <v>209</v>
      </c>
      <c r="G18" s="28">
        <f t="shared" si="0"/>
        <v>60</v>
      </c>
      <c r="H18" s="41"/>
      <c r="I18" s="7"/>
      <c r="J18" s="7"/>
      <c r="K18" s="7"/>
      <c r="L18" s="7">
        <v>60</v>
      </c>
      <c r="M18" s="7"/>
      <c r="N18" s="46"/>
    </row>
    <row r="19" spans="1:14" s="12" customFormat="1" ht="18" customHeight="1">
      <c r="A19" s="27">
        <v>15</v>
      </c>
      <c r="B19" s="1">
        <v>1128</v>
      </c>
      <c r="C19" s="5" t="s">
        <v>307</v>
      </c>
      <c r="D19" s="1" t="s">
        <v>63</v>
      </c>
      <c r="E19" s="6" t="s">
        <v>12</v>
      </c>
      <c r="F19" s="1" t="s">
        <v>215</v>
      </c>
      <c r="G19" s="28">
        <f t="shared" si="0"/>
        <v>45</v>
      </c>
      <c r="H19" s="41"/>
      <c r="I19" s="7"/>
      <c r="J19" s="7"/>
      <c r="K19" s="7"/>
      <c r="L19" s="7">
        <v>45</v>
      </c>
      <c r="M19" s="7"/>
      <c r="N19" s="46"/>
    </row>
    <row r="20" spans="1:14" s="12" customFormat="1" ht="18" customHeight="1">
      <c r="A20" s="27">
        <v>16</v>
      </c>
      <c r="B20" s="1">
        <v>20865</v>
      </c>
      <c r="C20" s="5" t="s">
        <v>308</v>
      </c>
      <c r="D20" s="1" t="s">
        <v>63</v>
      </c>
      <c r="E20" s="6" t="s">
        <v>12</v>
      </c>
      <c r="F20" s="1" t="s">
        <v>119</v>
      </c>
      <c r="G20" s="28">
        <f t="shared" si="0"/>
        <v>35</v>
      </c>
      <c r="H20" s="41"/>
      <c r="I20" s="7"/>
      <c r="J20" s="7"/>
      <c r="K20" s="7"/>
      <c r="L20" s="7">
        <v>35</v>
      </c>
      <c r="M20" s="7"/>
      <c r="N20" s="46"/>
    </row>
    <row r="21" spans="1:18" s="12" customFormat="1" ht="18" customHeight="1">
      <c r="A21" s="27">
        <v>17</v>
      </c>
      <c r="B21" s="1">
        <v>1980</v>
      </c>
      <c r="C21" s="5" t="s">
        <v>64</v>
      </c>
      <c r="D21" s="1" t="s">
        <v>63</v>
      </c>
      <c r="E21" s="6" t="s">
        <v>12</v>
      </c>
      <c r="F21" s="1" t="s">
        <v>13</v>
      </c>
      <c r="G21" s="28">
        <f t="shared" si="0"/>
        <v>25</v>
      </c>
      <c r="H21" s="41"/>
      <c r="I21" s="7"/>
      <c r="J21" s="7">
        <v>25</v>
      </c>
      <c r="K21" s="7"/>
      <c r="L21" s="7"/>
      <c r="M21" s="7"/>
      <c r="N21" s="46"/>
      <c r="O21" s="29"/>
      <c r="P21" s="29"/>
      <c r="Q21" s="29"/>
      <c r="R21" s="29"/>
    </row>
    <row r="22" spans="1:14" s="12" customFormat="1" ht="18" customHeight="1">
      <c r="A22" s="27">
        <v>17</v>
      </c>
      <c r="B22" s="1">
        <v>33576</v>
      </c>
      <c r="C22" s="5" t="s">
        <v>309</v>
      </c>
      <c r="D22" s="1" t="s">
        <v>63</v>
      </c>
      <c r="E22" s="6" t="s">
        <v>310</v>
      </c>
      <c r="F22" s="1" t="s">
        <v>209</v>
      </c>
      <c r="G22" s="28">
        <f t="shared" si="0"/>
        <v>25</v>
      </c>
      <c r="H22" s="41"/>
      <c r="I22" s="7"/>
      <c r="J22" s="7"/>
      <c r="K22" s="7"/>
      <c r="L22" s="7">
        <v>25</v>
      </c>
      <c r="M22" s="7"/>
      <c r="N22" s="46"/>
    </row>
    <row r="23" spans="1:18" s="12" customFormat="1" ht="18" customHeight="1">
      <c r="A23" s="27">
        <v>19</v>
      </c>
      <c r="B23" s="1">
        <v>49192</v>
      </c>
      <c r="C23" s="5" t="s">
        <v>65</v>
      </c>
      <c r="D23" s="1" t="s">
        <v>63</v>
      </c>
      <c r="E23" s="6" t="s">
        <v>12</v>
      </c>
      <c r="F23" s="1" t="s">
        <v>13</v>
      </c>
      <c r="G23" s="28">
        <f t="shared" si="0"/>
        <v>20</v>
      </c>
      <c r="H23" s="41"/>
      <c r="I23" s="7"/>
      <c r="J23" s="7">
        <v>20</v>
      </c>
      <c r="K23" s="7"/>
      <c r="L23" s="7"/>
      <c r="M23" s="7"/>
      <c r="N23" s="42"/>
      <c r="O23" s="29"/>
      <c r="P23" s="29"/>
      <c r="Q23" s="29"/>
      <c r="R23" s="29"/>
    </row>
    <row r="24" spans="1:18" s="12" customFormat="1" ht="18" customHeight="1">
      <c r="A24" s="27">
        <v>20</v>
      </c>
      <c r="B24" s="27">
        <v>34543</v>
      </c>
      <c r="C24" s="30" t="s">
        <v>66</v>
      </c>
      <c r="D24" s="1" t="s">
        <v>63</v>
      </c>
      <c r="E24" s="31" t="s">
        <v>18</v>
      </c>
      <c r="F24" s="27" t="s">
        <v>13</v>
      </c>
      <c r="G24" s="28">
        <f t="shared" si="0"/>
        <v>17.5</v>
      </c>
      <c r="H24" s="42"/>
      <c r="I24" s="27"/>
      <c r="J24" s="27">
        <v>17.5</v>
      </c>
      <c r="K24" s="27"/>
      <c r="L24" s="27"/>
      <c r="M24" s="27"/>
      <c r="N24" s="42"/>
      <c r="O24" s="29"/>
      <c r="P24" s="29"/>
      <c r="Q24" s="29"/>
      <c r="R24" s="29"/>
    </row>
    <row r="25" spans="1:14" s="12" customFormat="1" ht="18" customHeight="1">
      <c r="A25" s="27">
        <v>21</v>
      </c>
      <c r="B25" s="1">
        <v>9259</v>
      </c>
      <c r="C25" s="5" t="s">
        <v>311</v>
      </c>
      <c r="D25" s="1" t="s">
        <v>63</v>
      </c>
      <c r="E25" s="6" t="s">
        <v>12</v>
      </c>
      <c r="F25" s="1" t="s">
        <v>119</v>
      </c>
      <c r="G25" s="28">
        <f t="shared" si="0"/>
        <v>15</v>
      </c>
      <c r="H25" s="41"/>
      <c r="I25" s="7"/>
      <c r="J25" s="7"/>
      <c r="K25" s="7"/>
      <c r="L25" s="7">
        <v>15</v>
      </c>
      <c r="M25" s="7"/>
      <c r="N25" s="46"/>
    </row>
    <row r="26" spans="1:14" s="12" customFormat="1" ht="18" customHeight="1">
      <c r="A26" s="27">
        <v>22</v>
      </c>
      <c r="B26" s="1">
        <v>41271</v>
      </c>
      <c r="C26" s="5" t="s">
        <v>312</v>
      </c>
      <c r="D26" s="1" t="s">
        <v>63</v>
      </c>
      <c r="E26" s="6" t="s">
        <v>12</v>
      </c>
      <c r="F26" s="1" t="s">
        <v>119</v>
      </c>
      <c r="G26" s="28">
        <f t="shared" si="0"/>
        <v>10</v>
      </c>
      <c r="H26" s="41"/>
      <c r="I26" s="7"/>
      <c r="J26" s="7"/>
      <c r="K26" s="7"/>
      <c r="L26" s="7">
        <v>10</v>
      </c>
      <c r="M26" s="7"/>
      <c r="N26" s="46"/>
    </row>
    <row r="27" spans="1:14" s="12" customFormat="1" ht="18" customHeight="1">
      <c r="A27" s="27">
        <v>23</v>
      </c>
      <c r="B27" s="1">
        <v>8198</v>
      </c>
      <c r="C27" s="5" t="s">
        <v>313</v>
      </c>
      <c r="D27" s="1" t="s">
        <v>63</v>
      </c>
      <c r="E27" s="6" t="s">
        <v>12</v>
      </c>
      <c r="F27" s="1" t="s">
        <v>119</v>
      </c>
      <c r="G27" s="28">
        <f>SUM(I27:M27)</f>
        <v>5</v>
      </c>
      <c r="H27" s="41"/>
      <c r="I27" s="7"/>
      <c r="J27" s="7"/>
      <c r="K27" s="7"/>
      <c r="L27" s="7">
        <v>5</v>
      </c>
      <c r="M27" s="7"/>
      <c r="N27" s="46"/>
    </row>
    <row r="28" spans="1:14" s="12" customFormat="1" ht="18" customHeight="1">
      <c r="A28" s="27">
        <v>24</v>
      </c>
      <c r="B28" s="1">
        <v>55290</v>
      </c>
      <c r="C28" s="54" t="s">
        <v>380</v>
      </c>
      <c r="D28" s="1" t="s">
        <v>63</v>
      </c>
      <c r="E28" s="6" t="s">
        <v>381</v>
      </c>
      <c r="F28" s="1" t="s">
        <v>373</v>
      </c>
      <c r="G28" s="28">
        <f>SUM(I28:M28)</f>
        <v>2</v>
      </c>
      <c r="H28" s="41"/>
      <c r="I28" s="7"/>
      <c r="J28" s="7"/>
      <c r="K28" s="7">
        <v>2</v>
      </c>
      <c r="L28" s="7"/>
      <c r="M28" s="7"/>
      <c r="N28" s="46"/>
    </row>
    <row r="29" spans="1:14" ht="18" customHeight="1">
      <c r="A29" s="1"/>
      <c r="B29" s="1"/>
      <c r="C29" s="5"/>
      <c r="D29" s="1"/>
      <c r="E29" s="6"/>
      <c r="F29" s="1"/>
      <c r="G29" s="20"/>
      <c r="H29" s="38"/>
      <c r="I29" s="7"/>
      <c r="J29" s="7"/>
      <c r="K29" s="7"/>
      <c r="L29" s="7"/>
      <c r="M29" s="7"/>
      <c r="N29" s="44"/>
    </row>
    <row r="30" spans="1:14" s="14" customFormat="1" ht="6.75" customHeight="1">
      <c r="A30" s="48"/>
      <c r="B30" s="43"/>
      <c r="C30" s="49"/>
      <c r="D30" s="43"/>
      <c r="E30" s="50"/>
      <c r="F30" s="43"/>
      <c r="G30" s="51"/>
      <c r="H30" s="43"/>
      <c r="I30" s="52"/>
      <c r="J30" s="52"/>
      <c r="K30" s="52"/>
      <c r="L30" s="52"/>
      <c r="M30" s="52"/>
      <c r="N30" s="47"/>
    </row>
    <row r="31" spans="1:14" s="8" customFormat="1" ht="12.75" customHeight="1">
      <c r="A31" s="15"/>
      <c r="B31" s="16"/>
      <c r="D31" s="16"/>
      <c r="E31" s="17"/>
      <c r="F31" s="16"/>
      <c r="G31" s="16"/>
      <c r="H31" s="18"/>
      <c r="I31" s="13"/>
      <c r="J31" s="13"/>
      <c r="K31" s="13"/>
      <c r="L31" s="13"/>
      <c r="M31" s="13"/>
      <c r="N31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M1:M2"/>
    <mergeCell ref="A2:G2"/>
    <mergeCell ref="L1:L2"/>
    <mergeCell ref="K1:K2"/>
  </mergeCells>
  <conditionalFormatting sqref="C29">
    <cfRule type="duplicateValues" priority="5" dxfId="2" stopIfTrue="1">
      <formula>AND(COUNTIF($C$29:$C$29,C29)&gt;1,NOT(ISBLANK(C29)))</formula>
    </cfRule>
  </conditionalFormatting>
  <conditionalFormatting sqref="B9:C65536 B1:C2 B4:C4">
    <cfRule type="expression" priority="6" dxfId="0" stopIfTrue="1">
      <formula>AND(COUNTIF($B$1:$C$2,B1)+COUNTIF($B$4:$C$4,B1)+COUNTIF($B$10:$C$65536,B1)&gt;1,NOT(ISBLANK(B1)))</formula>
    </cfRule>
  </conditionalFormatting>
  <conditionalFormatting sqref="B3:C3">
    <cfRule type="duplicateValues" priority="4" dxfId="2" stopIfTrue="1">
      <formula>AND(COUNTIF($B$3:$C$3,B3)&gt;1,NOT(ISBLANK(B3)))</formula>
    </cfRule>
  </conditionalFormatting>
  <conditionalFormatting sqref="B9:C31">
    <cfRule type="duplicateValues" priority="736" dxfId="2" stopIfTrue="1">
      <formula>AND(COUNTIF($B$9:$C$31,B9)&gt;1,NOT(ISBLANK(B9)))</formula>
    </cfRule>
  </conditionalFormatting>
  <conditionalFormatting sqref="B5:C29">
    <cfRule type="duplicateValues" priority="1" dxfId="2" stopIfTrue="1">
      <formula>AND(COUNTIF($B$5:$C$29,B5)&gt;1,NOT(ISBLANK(B5)))</formula>
    </cfRule>
    <cfRule type="duplicateValues" priority="2" dxfId="2" stopIfTrue="1">
      <formula>AND(COUNTIF($B$5:$C$29,B5)&gt;1,NOT(ISBLANK(B5)))</formula>
    </cfRule>
    <cfRule type="duplicateValues" priority="738" dxfId="2" stopIfTrue="1">
      <formula>AND(COUNTIF($B$5:$C$29,B5)&gt;1,NOT(ISBLANK(B5)))</formula>
    </cfRule>
  </conditionalFormatting>
  <conditionalFormatting sqref="B5:C28">
    <cfRule type="duplicateValues" priority="3" dxfId="2" stopIfTrue="1">
      <formula>AND(COUNTIF($B$5:$C$28,B5)&gt;1,NOT(ISBLANK(B5)))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5.42187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4" width="6.7109375" style="13" customWidth="1"/>
    <col min="15" max="15" width="0.9921875" style="14" customWidth="1"/>
    <col min="16" max="16384" width="9.140625" style="3" customWidth="1"/>
  </cols>
  <sheetData>
    <row r="1" spans="1:15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369</v>
      </c>
      <c r="M1" s="68" t="s">
        <v>210</v>
      </c>
      <c r="N1" s="68" t="s">
        <v>116</v>
      </c>
      <c r="O1" s="37"/>
    </row>
    <row r="2" spans="1:15" s="4" customFormat="1" ht="64.5" customHeight="1">
      <c r="A2" s="62" t="s">
        <v>379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69"/>
      <c r="O2" s="44"/>
    </row>
    <row r="3" spans="1:15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44990</v>
      </c>
      <c r="N3" s="24">
        <v>44982</v>
      </c>
      <c r="O3" s="44"/>
    </row>
    <row r="4" spans="1:15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26" t="s">
        <v>9</v>
      </c>
      <c r="L4" s="26" t="s">
        <v>370</v>
      </c>
      <c r="M4" s="26">
        <v>1</v>
      </c>
      <c r="N4" s="26" t="s">
        <v>117</v>
      </c>
      <c r="O4" s="45"/>
    </row>
    <row r="5" spans="1:19" s="29" customFormat="1" ht="18" customHeight="1">
      <c r="A5" s="27">
        <v>1</v>
      </c>
      <c r="B5" s="1">
        <v>38838</v>
      </c>
      <c r="C5" s="5" t="s">
        <v>189</v>
      </c>
      <c r="D5" s="1" t="s">
        <v>32</v>
      </c>
      <c r="E5" s="6" t="s">
        <v>12</v>
      </c>
      <c r="F5" s="1" t="s">
        <v>119</v>
      </c>
      <c r="G5" s="28">
        <f aca="true" t="shared" si="0" ref="G5:G28">SUM(I5:N5)</f>
        <v>125</v>
      </c>
      <c r="H5" s="41"/>
      <c r="I5" s="7"/>
      <c r="J5" s="7"/>
      <c r="K5" s="7"/>
      <c r="L5" s="7"/>
      <c r="M5" s="7">
        <v>45</v>
      </c>
      <c r="N5" s="7">
        <v>80</v>
      </c>
      <c r="O5" s="46"/>
      <c r="P5" s="12"/>
      <c r="Q5" s="12"/>
      <c r="R5" s="12"/>
      <c r="S5" s="12"/>
    </row>
    <row r="6" spans="1:19" s="29" customFormat="1" ht="18" customHeight="1">
      <c r="A6" s="27">
        <v>2</v>
      </c>
      <c r="B6" s="1">
        <v>663</v>
      </c>
      <c r="C6" s="5" t="s">
        <v>314</v>
      </c>
      <c r="D6" s="1" t="s">
        <v>32</v>
      </c>
      <c r="E6" s="6" t="s">
        <v>12</v>
      </c>
      <c r="F6" s="1" t="s">
        <v>119</v>
      </c>
      <c r="G6" s="28">
        <f t="shared" si="0"/>
        <v>100</v>
      </c>
      <c r="H6" s="41"/>
      <c r="I6" s="7"/>
      <c r="J6" s="7"/>
      <c r="K6" s="7"/>
      <c r="L6" s="7"/>
      <c r="M6" s="7">
        <v>100</v>
      </c>
      <c r="N6" s="7"/>
      <c r="O6" s="46"/>
      <c r="P6" s="12"/>
      <c r="Q6" s="12"/>
      <c r="R6" s="12"/>
      <c r="S6" s="12"/>
    </row>
    <row r="7" spans="1:15" s="29" customFormat="1" ht="18" customHeight="1">
      <c r="A7" s="27">
        <v>2</v>
      </c>
      <c r="B7" s="27">
        <v>3765</v>
      </c>
      <c r="C7" s="31" t="s">
        <v>185</v>
      </c>
      <c r="D7" s="27" t="s">
        <v>32</v>
      </c>
      <c r="E7" s="32" t="s">
        <v>12</v>
      </c>
      <c r="F7" s="27" t="s">
        <v>125</v>
      </c>
      <c r="G7" s="28">
        <f t="shared" si="0"/>
        <v>100</v>
      </c>
      <c r="H7" s="42"/>
      <c r="I7" s="27"/>
      <c r="J7" s="27"/>
      <c r="K7" s="27"/>
      <c r="L7" s="27"/>
      <c r="M7" s="27"/>
      <c r="N7" s="27">
        <v>100</v>
      </c>
      <c r="O7" s="42"/>
    </row>
    <row r="8" spans="1:19" s="29" customFormat="1" ht="18" customHeight="1">
      <c r="A8" s="27">
        <v>4</v>
      </c>
      <c r="B8" s="1">
        <v>1459</v>
      </c>
      <c r="C8" s="5" t="s">
        <v>315</v>
      </c>
      <c r="D8" s="1" t="s">
        <v>32</v>
      </c>
      <c r="E8" s="6" t="s">
        <v>12</v>
      </c>
      <c r="F8" s="1" t="s">
        <v>215</v>
      </c>
      <c r="G8" s="28">
        <f t="shared" si="0"/>
        <v>95</v>
      </c>
      <c r="H8" s="41"/>
      <c r="I8" s="7"/>
      <c r="J8" s="7"/>
      <c r="K8" s="7"/>
      <c r="L8" s="7"/>
      <c r="M8" s="7">
        <v>95</v>
      </c>
      <c r="N8" s="7"/>
      <c r="O8" s="46"/>
      <c r="P8" s="12"/>
      <c r="Q8" s="12"/>
      <c r="R8" s="12"/>
      <c r="S8" s="12"/>
    </row>
    <row r="9" spans="1:19" s="29" customFormat="1" ht="18" customHeight="1">
      <c r="A9" s="27">
        <v>4</v>
      </c>
      <c r="B9" s="27">
        <v>37571</v>
      </c>
      <c r="C9" s="31" t="s">
        <v>186</v>
      </c>
      <c r="D9" s="27" t="s">
        <v>32</v>
      </c>
      <c r="E9" s="30" t="s">
        <v>12</v>
      </c>
      <c r="F9" s="33" t="s">
        <v>119</v>
      </c>
      <c r="G9" s="28">
        <f t="shared" si="0"/>
        <v>95</v>
      </c>
      <c r="H9" s="42"/>
      <c r="I9" s="27"/>
      <c r="J9" s="27"/>
      <c r="K9" s="27"/>
      <c r="L9" s="27"/>
      <c r="M9" s="27"/>
      <c r="N9" s="27">
        <v>95</v>
      </c>
      <c r="O9" s="42"/>
      <c r="P9" s="12"/>
      <c r="Q9" s="12"/>
      <c r="R9" s="12"/>
      <c r="S9" s="12"/>
    </row>
    <row r="10" spans="1:19" s="29" customFormat="1" ht="18" customHeight="1">
      <c r="A10" s="27">
        <v>6</v>
      </c>
      <c r="B10" s="56">
        <v>5693</v>
      </c>
      <c r="C10" s="57" t="s">
        <v>316</v>
      </c>
      <c r="D10" s="56" t="s">
        <v>32</v>
      </c>
      <c r="E10" s="58" t="s">
        <v>12</v>
      </c>
      <c r="F10" s="56" t="s">
        <v>119</v>
      </c>
      <c r="G10" s="28">
        <f t="shared" si="0"/>
        <v>90</v>
      </c>
      <c r="H10" s="41"/>
      <c r="I10" s="59"/>
      <c r="J10" s="59"/>
      <c r="K10" s="59"/>
      <c r="L10" s="59"/>
      <c r="M10" s="59">
        <v>90</v>
      </c>
      <c r="N10" s="59"/>
      <c r="O10" s="46"/>
      <c r="P10" s="12"/>
      <c r="Q10" s="12"/>
      <c r="R10" s="12"/>
      <c r="S10" s="12"/>
    </row>
    <row r="11" spans="1:15" s="12" customFormat="1" ht="18" customHeight="1">
      <c r="A11" s="27">
        <v>6</v>
      </c>
      <c r="B11" s="27">
        <v>5066</v>
      </c>
      <c r="C11" s="31" t="s">
        <v>187</v>
      </c>
      <c r="D11" s="27" t="s">
        <v>32</v>
      </c>
      <c r="E11" s="32" t="s">
        <v>12</v>
      </c>
      <c r="F11" s="27" t="s">
        <v>119</v>
      </c>
      <c r="G11" s="28">
        <f t="shared" si="0"/>
        <v>90</v>
      </c>
      <c r="H11" s="42"/>
      <c r="I11" s="27"/>
      <c r="J11" s="27"/>
      <c r="K11" s="27"/>
      <c r="L11" s="27"/>
      <c r="M11" s="27"/>
      <c r="N11" s="27">
        <v>90</v>
      </c>
      <c r="O11" s="42"/>
    </row>
    <row r="12" spans="1:15" s="12" customFormat="1" ht="18" customHeight="1">
      <c r="A12" s="27">
        <v>8</v>
      </c>
      <c r="B12" s="1">
        <v>465</v>
      </c>
      <c r="C12" s="5" t="s">
        <v>317</v>
      </c>
      <c r="D12" s="1" t="s">
        <v>32</v>
      </c>
      <c r="E12" s="6" t="s">
        <v>12</v>
      </c>
      <c r="F12" s="1" t="s">
        <v>119</v>
      </c>
      <c r="G12" s="28">
        <f t="shared" si="0"/>
        <v>85</v>
      </c>
      <c r="H12" s="41"/>
      <c r="I12" s="7"/>
      <c r="J12" s="7"/>
      <c r="K12" s="7"/>
      <c r="L12" s="7"/>
      <c r="M12" s="7">
        <v>85</v>
      </c>
      <c r="N12" s="7"/>
      <c r="O12" s="46"/>
    </row>
    <row r="13" spans="1:15" s="12" customFormat="1" ht="18" customHeight="1">
      <c r="A13" s="27">
        <v>8</v>
      </c>
      <c r="B13" s="1">
        <v>19679</v>
      </c>
      <c r="C13" s="5" t="s">
        <v>188</v>
      </c>
      <c r="D13" s="1" t="s">
        <v>32</v>
      </c>
      <c r="E13" s="6" t="s">
        <v>12</v>
      </c>
      <c r="F13" s="1" t="s">
        <v>127</v>
      </c>
      <c r="G13" s="28">
        <f t="shared" si="0"/>
        <v>85</v>
      </c>
      <c r="H13" s="41"/>
      <c r="I13" s="7"/>
      <c r="J13" s="7"/>
      <c r="K13" s="7"/>
      <c r="L13" s="7"/>
      <c r="M13" s="7"/>
      <c r="N13" s="7">
        <v>85</v>
      </c>
      <c r="O13" s="46"/>
    </row>
    <row r="14" spans="1:15" s="12" customFormat="1" ht="18" customHeight="1">
      <c r="A14" s="27">
        <v>10</v>
      </c>
      <c r="B14" s="1">
        <v>6610</v>
      </c>
      <c r="C14" s="5" t="s">
        <v>318</v>
      </c>
      <c r="D14" s="1" t="s">
        <v>32</v>
      </c>
      <c r="E14" s="6" t="s">
        <v>12</v>
      </c>
      <c r="F14" s="1" t="s">
        <v>119</v>
      </c>
      <c r="G14" s="28">
        <f t="shared" si="0"/>
        <v>80</v>
      </c>
      <c r="H14" s="41"/>
      <c r="I14" s="7"/>
      <c r="J14" s="7"/>
      <c r="K14" s="7"/>
      <c r="L14" s="7"/>
      <c r="M14" s="7">
        <v>80</v>
      </c>
      <c r="N14" s="7"/>
      <c r="O14" s="46"/>
    </row>
    <row r="15" spans="1:15" s="12" customFormat="1" ht="18" customHeight="1">
      <c r="A15" s="27">
        <v>11</v>
      </c>
      <c r="B15" s="1">
        <v>49495</v>
      </c>
      <c r="C15" s="5" t="s">
        <v>319</v>
      </c>
      <c r="D15" s="1" t="s">
        <v>32</v>
      </c>
      <c r="E15" s="6" t="s">
        <v>12</v>
      </c>
      <c r="F15" s="1" t="s">
        <v>119</v>
      </c>
      <c r="G15" s="28">
        <f t="shared" si="0"/>
        <v>75</v>
      </c>
      <c r="H15" s="41"/>
      <c r="I15" s="7"/>
      <c r="J15" s="7"/>
      <c r="K15" s="7"/>
      <c r="L15" s="7"/>
      <c r="M15" s="7">
        <v>75</v>
      </c>
      <c r="N15" s="7"/>
      <c r="O15" s="46"/>
    </row>
    <row r="16" spans="1:15" s="12" customFormat="1" ht="18" customHeight="1">
      <c r="A16" s="27">
        <v>11</v>
      </c>
      <c r="B16" s="1">
        <v>45685</v>
      </c>
      <c r="C16" s="5" t="s">
        <v>190</v>
      </c>
      <c r="D16" s="1" t="s">
        <v>32</v>
      </c>
      <c r="E16" s="6" t="s">
        <v>12</v>
      </c>
      <c r="F16" s="1" t="s">
        <v>119</v>
      </c>
      <c r="G16" s="28">
        <f t="shared" si="0"/>
        <v>75</v>
      </c>
      <c r="H16" s="41"/>
      <c r="I16" s="7"/>
      <c r="J16" s="7"/>
      <c r="K16" s="7"/>
      <c r="L16" s="7"/>
      <c r="M16" s="7"/>
      <c r="N16" s="7">
        <v>75</v>
      </c>
      <c r="O16" s="46"/>
    </row>
    <row r="17" spans="1:15" s="12" customFormat="1" ht="18" customHeight="1">
      <c r="A17" s="27">
        <v>13</v>
      </c>
      <c r="B17" s="1">
        <v>46428</v>
      </c>
      <c r="C17" s="5" t="s">
        <v>320</v>
      </c>
      <c r="D17" s="1" t="s">
        <v>32</v>
      </c>
      <c r="E17" s="6" t="s">
        <v>12</v>
      </c>
      <c r="F17" s="1" t="s">
        <v>119</v>
      </c>
      <c r="G17" s="28">
        <f t="shared" si="0"/>
        <v>70</v>
      </c>
      <c r="H17" s="41"/>
      <c r="I17" s="7"/>
      <c r="J17" s="7"/>
      <c r="K17" s="7"/>
      <c r="L17" s="7"/>
      <c r="M17" s="7">
        <v>70</v>
      </c>
      <c r="N17" s="7"/>
      <c r="O17" s="46"/>
    </row>
    <row r="18" spans="1:15" s="12" customFormat="1" ht="18" customHeight="1">
      <c r="A18" s="27">
        <v>13</v>
      </c>
      <c r="B18" s="1">
        <v>33126</v>
      </c>
      <c r="C18" s="5" t="s">
        <v>191</v>
      </c>
      <c r="D18" s="1" t="s">
        <v>32</v>
      </c>
      <c r="E18" s="6" t="s">
        <v>12</v>
      </c>
      <c r="F18" s="1" t="s">
        <v>30</v>
      </c>
      <c r="G18" s="28">
        <f t="shared" si="0"/>
        <v>70</v>
      </c>
      <c r="H18" s="41"/>
      <c r="I18" s="7"/>
      <c r="J18" s="7"/>
      <c r="K18" s="7"/>
      <c r="L18" s="7"/>
      <c r="M18" s="7"/>
      <c r="N18" s="7">
        <v>70</v>
      </c>
      <c r="O18" s="46"/>
    </row>
    <row r="19" spans="1:15" s="12" customFormat="1" ht="18" customHeight="1">
      <c r="A19" s="27">
        <v>15</v>
      </c>
      <c r="B19" s="1">
        <v>49188</v>
      </c>
      <c r="C19" s="5" t="s">
        <v>321</v>
      </c>
      <c r="D19" s="1" t="s">
        <v>32</v>
      </c>
      <c r="E19" s="6" t="s">
        <v>12</v>
      </c>
      <c r="F19" s="1" t="s">
        <v>215</v>
      </c>
      <c r="G19" s="28">
        <f t="shared" si="0"/>
        <v>60</v>
      </c>
      <c r="H19" s="41"/>
      <c r="I19" s="7"/>
      <c r="J19" s="7"/>
      <c r="K19" s="7"/>
      <c r="L19" s="7"/>
      <c r="M19" s="7">
        <v>60</v>
      </c>
      <c r="N19" s="7"/>
      <c r="O19" s="46"/>
    </row>
    <row r="20" spans="1:15" s="12" customFormat="1" ht="18" customHeight="1">
      <c r="A20" s="27">
        <v>16</v>
      </c>
      <c r="B20" s="1">
        <v>54795</v>
      </c>
      <c r="C20" s="5" t="s">
        <v>322</v>
      </c>
      <c r="D20" s="1" t="s">
        <v>32</v>
      </c>
      <c r="E20" s="6" t="s">
        <v>12</v>
      </c>
      <c r="F20" s="1" t="s">
        <v>119</v>
      </c>
      <c r="G20" s="28">
        <f t="shared" si="0"/>
        <v>55</v>
      </c>
      <c r="H20" s="41"/>
      <c r="I20" s="7"/>
      <c r="J20" s="7"/>
      <c r="K20" s="7"/>
      <c r="L20" s="7"/>
      <c r="M20" s="7">
        <v>55</v>
      </c>
      <c r="N20" s="7"/>
      <c r="O20" s="46"/>
    </row>
    <row r="21" spans="1:15" s="12" customFormat="1" ht="18" customHeight="1">
      <c r="A21" s="27">
        <v>17</v>
      </c>
      <c r="B21" s="1">
        <v>52419</v>
      </c>
      <c r="C21" s="5" t="s">
        <v>323</v>
      </c>
      <c r="D21" s="1" t="s">
        <v>32</v>
      </c>
      <c r="E21" s="6" t="s">
        <v>12</v>
      </c>
      <c r="F21" s="1" t="s">
        <v>119</v>
      </c>
      <c r="G21" s="28">
        <f t="shared" si="0"/>
        <v>35</v>
      </c>
      <c r="H21" s="41"/>
      <c r="I21" s="7"/>
      <c r="J21" s="7"/>
      <c r="K21" s="7"/>
      <c r="L21" s="7"/>
      <c r="M21" s="7">
        <v>35</v>
      </c>
      <c r="N21" s="7"/>
      <c r="O21" s="46"/>
    </row>
    <row r="22" spans="1:19" s="12" customFormat="1" ht="18" customHeight="1">
      <c r="A22" s="27">
        <v>18</v>
      </c>
      <c r="B22" s="1">
        <v>1978</v>
      </c>
      <c r="C22" s="5" t="s">
        <v>33</v>
      </c>
      <c r="D22" s="1" t="s">
        <v>32</v>
      </c>
      <c r="E22" s="6" t="s">
        <v>12</v>
      </c>
      <c r="F22" s="1" t="s">
        <v>13</v>
      </c>
      <c r="G22" s="28">
        <f t="shared" si="0"/>
        <v>25</v>
      </c>
      <c r="H22" s="41"/>
      <c r="I22" s="7"/>
      <c r="J22" s="7"/>
      <c r="K22" s="7">
        <v>25</v>
      </c>
      <c r="L22" s="7"/>
      <c r="M22" s="7"/>
      <c r="N22" s="7"/>
      <c r="O22" s="46"/>
      <c r="P22" s="29"/>
      <c r="Q22" s="29"/>
      <c r="R22" s="29"/>
      <c r="S22" s="29"/>
    </row>
    <row r="23" spans="1:15" s="12" customFormat="1" ht="18" customHeight="1">
      <c r="A23" s="27">
        <v>18</v>
      </c>
      <c r="B23" s="1">
        <v>42001</v>
      </c>
      <c r="C23" s="5" t="s">
        <v>324</v>
      </c>
      <c r="D23" s="1" t="s">
        <v>32</v>
      </c>
      <c r="E23" s="6" t="s">
        <v>12</v>
      </c>
      <c r="F23" s="1" t="s">
        <v>119</v>
      </c>
      <c r="G23" s="28">
        <f t="shared" si="0"/>
        <v>25</v>
      </c>
      <c r="H23" s="41"/>
      <c r="I23" s="7"/>
      <c r="J23" s="7"/>
      <c r="K23" s="7"/>
      <c r="L23" s="7"/>
      <c r="M23" s="7">
        <v>25</v>
      </c>
      <c r="N23" s="7"/>
      <c r="O23" s="46"/>
    </row>
    <row r="24" spans="1:19" s="12" customFormat="1" ht="18" customHeight="1">
      <c r="A24" s="27">
        <v>20</v>
      </c>
      <c r="B24" s="1">
        <v>44042</v>
      </c>
      <c r="C24" s="5" t="s">
        <v>34</v>
      </c>
      <c r="D24" s="1" t="s">
        <v>32</v>
      </c>
      <c r="E24" s="6" t="s">
        <v>12</v>
      </c>
      <c r="F24" s="1" t="s">
        <v>13</v>
      </c>
      <c r="G24" s="28">
        <f t="shared" si="0"/>
        <v>20</v>
      </c>
      <c r="H24" s="41"/>
      <c r="I24" s="7"/>
      <c r="J24" s="7"/>
      <c r="K24" s="7">
        <v>20</v>
      </c>
      <c r="L24" s="7"/>
      <c r="M24" s="7"/>
      <c r="N24" s="7"/>
      <c r="O24" s="42"/>
      <c r="P24" s="29"/>
      <c r="Q24" s="29"/>
      <c r="R24" s="29"/>
      <c r="S24" s="29"/>
    </row>
    <row r="25" spans="1:19" s="12" customFormat="1" ht="18" customHeight="1">
      <c r="A25" s="27">
        <v>21</v>
      </c>
      <c r="B25" s="27">
        <v>55516</v>
      </c>
      <c r="C25" s="31" t="s">
        <v>35</v>
      </c>
      <c r="D25" s="27" t="s">
        <v>32</v>
      </c>
      <c r="E25" s="31" t="s">
        <v>12</v>
      </c>
      <c r="F25" s="27" t="s">
        <v>13</v>
      </c>
      <c r="G25" s="28">
        <f t="shared" si="0"/>
        <v>17.5</v>
      </c>
      <c r="H25" s="42"/>
      <c r="I25" s="27"/>
      <c r="J25" s="27"/>
      <c r="K25" s="27">
        <v>17.5</v>
      </c>
      <c r="L25" s="27"/>
      <c r="M25" s="27"/>
      <c r="N25" s="27"/>
      <c r="O25" s="42"/>
      <c r="P25" s="29"/>
      <c r="Q25" s="29"/>
      <c r="R25" s="29"/>
      <c r="S25" s="29"/>
    </row>
    <row r="26" spans="1:15" s="12" customFormat="1" ht="18" customHeight="1">
      <c r="A26" s="27">
        <v>22</v>
      </c>
      <c r="B26" s="1">
        <v>33235</v>
      </c>
      <c r="C26" s="5" t="s">
        <v>36</v>
      </c>
      <c r="D26" s="1" t="s">
        <v>32</v>
      </c>
      <c r="E26" s="6" t="s">
        <v>12</v>
      </c>
      <c r="F26" s="1" t="s">
        <v>13</v>
      </c>
      <c r="G26" s="28">
        <f t="shared" si="0"/>
        <v>15</v>
      </c>
      <c r="H26" s="41"/>
      <c r="I26" s="7"/>
      <c r="J26" s="7"/>
      <c r="K26" s="7">
        <v>15</v>
      </c>
      <c r="L26" s="7"/>
      <c r="M26" s="7"/>
      <c r="N26" s="7"/>
      <c r="O26" s="46"/>
    </row>
    <row r="27" spans="1:15" s="12" customFormat="1" ht="18" customHeight="1">
      <c r="A27" s="27">
        <v>22</v>
      </c>
      <c r="B27" s="1">
        <v>2635</v>
      </c>
      <c r="C27" s="5" t="s">
        <v>325</v>
      </c>
      <c r="D27" s="1" t="s">
        <v>32</v>
      </c>
      <c r="E27" s="6" t="s">
        <v>12</v>
      </c>
      <c r="F27" s="1" t="s">
        <v>119</v>
      </c>
      <c r="G27" s="28">
        <f t="shared" si="0"/>
        <v>15</v>
      </c>
      <c r="H27" s="41"/>
      <c r="I27" s="7"/>
      <c r="J27" s="7"/>
      <c r="K27" s="7"/>
      <c r="L27" s="7"/>
      <c r="M27" s="7">
        <v>15</v>
      </c>
      <c r="N27" s="7"/>
      <c r="O27" s="46"/>
    </row>
    <row r="28" spans="1:15" s="12" customFormat="1" ht="18" customHeight="1">
      <c r="A28" s="27">
        <v>22</v>
      </c>
      <c r="B28" s="1">
        <v>51870</v>
      </c>
      <c r="C28" s="5" t="s">
        <v>378</v>
      </c>
      <c r="D28" s="1" t="s">
        <v>32</v>
      </c>
      <c r="E28" s="6" t="s">
        <v>12</v>
      </c>
      <c r="F28" s="1" t="s">
        <v>373</v>
      </c>
      <c r="G28" s="28">
        <f t="shared" si="0"/>
        <v>15</v>
      </c>
      <c r="H28" s="41"/>
      <c r="I28" s="7"/>
      <c r="J28" s="7"/>
      <c r="K28" s="7"/>
      <c r="L28" s="7">
        <v>15</v>
      </c>
      <c r="M28" s="7"/>
      <c r="N28" s="7"/>
      <c r="O28" s="46"/>
    </row>
    <row r="29" spans="1:15" ht="18" customHeight="1">
      <c r="A29" s="1"/>
      <c r="B29" s="1"/>
      <c r="C29" s="5"/>
      <c r="D29" s="1"/>
      <c r="E29" s="6"/>
      <c r="F29" s="1"/>
      <c r="G29" s="20"/>
      <c r="H29" s="38"/>
      <c r="I29" s="7"/>
      <c r="J29" s="7"/>
      <c r="K29" s="7"/>
      <c r="L29" s="7"/>
      <c r="M29" s="7"/>
      <c r="N29" s="7"/>
      <c r="O29" s="44"/>
    </row>
    <row r="30" spans="1:15" s="14" customFormat="1" ht="6.75" customHeight="1">
      <c r="A30" s="48"/>
      <c r="B30" s="43"/>
      <c r="C30" s="49"/>
      <c r="D30" s="43"/>
      <c r="E30" s="50"/>
      <c r="F30" s="43"/>
      <c r="G30" s="51"/>
      <c r="H30" s="43"/>
      <c r="I30" s="52"/>
      <c r="J30" s="52"/>
      <c r="K30" s="52"/>
      <c r="L30" s="52"/>
      <c r="M30" s="52"/>
      <c r="N30" s="52"/>
      <c r="O30" s="47"/>
    </row>
    <row r="31" spans="1:15" s="8" customFormat="1" ht="12.75" customHeight="1">
      <c r="A31" s="15"/>
      <c r="B31" s="16"/>
      <c r="D31" s="16"/>
      <c r="E31" s="17"/>
      <c r="F31" s="16"/>
      <c r="G31" s="16"/>
      <c r="H31" s="18"/>
      <c r="I31" s="13"/>
      <c r="J31" s="13"/>
      <c r="K31" s="13"/>
      <c r="L31" s="13"/>
      <c r="M31" s="13"/>
      <c r="N31" s="13"/>
      <c r="O31" s="19"/>
    </row>
  </sheetData>
  <sheetProtection password="EAA3" sheet="1" objects="1" scenarios="1" selectLockedCells="1" selectUnlockedCells="1"/>
  <mergeCells count="8">
    <mergeCell ref="A1:G1"/>
    <mergeCell ref="I1:I2"/>
    <mergeCell ref="J1:J2"/>
    <mergeCell ref="K1:K2"/>
    <mergeCell ref="N1:N2"/>
    <mergeCell ref="A2:G2"/>
    <mergeCell ref="M1:M2"/>
    <mergeCell ref="L1:L2"/>
  </mergeCells>
  <conditionalFormatting sqref="C29">
    <cfRule type="duplicateValues" priority="5" dxfId="2" stopIfTrue="1">
      <formula>AND(COUNTIF($C$29:$C$29,C29)&gt;1,NOT(ISBLANK(C29)))</formula>
    </cfRule>
  </conditionalFormatting>
  <conditionalFormatting sqref="B3:C3">
    <cfRule type="duplicateValues" priority="4" dxfId="2" stopIfTrue="1">
      <formula>AND(COUNTIF($B$3:$C$3,B3)&gt;1,NOT(ISBLANK(B3)))</formula>
    </cfRule>
  </conditionalFormatting>
  <conditionalFormatting sqref="B5:C29">
    <cfRule type="duplicateValues" priority="1" dxfId="2" stopIfTrue="1">
      <formula>AND(COUNTIF($B$5:$C$29,B5)&gt;1,NOT(ISBLANK(B5)))</formula>
    </cfRule>
    <cfRule type="duplicateValues" priority="2" dxfId="2" stopIfTrue="1">
      <formula>AND(COUNTIF($B$5:$C$29,B5)&gt;1,NOT(ISBLANK(B5)))</formula>
    </cfRule>
    <cfRule type="duplicateValues" priority="730" dxfId="2" stopIfTrue="1">
      <formula>AND(COUNTIF($B$5:$C$29,B5)&gt;1,NOT(ISBLANK(B5)))</formula>
    </cfRule>
  </conditionalFormatting>
  <conditionalFormatting sqref="B5:C28">
    <cfRule type="duplicateValues" priority="3" dxfId="2" stopIfTrue="1">
      <formula>AND(COUNTIF($B$5:$C$28,B5)&gt;1,NOT(ISBLANK(B5)))</formula>
    </cfRule>
  </conditionalFormatting>
  <conditionalFormatting sqref="B10:C65536 B8:C8 B1:C2 B4:C4">
    <cfRule type="expression" priority="851" dxfId="0" stopIfTrue="1">
      <formula>AND(COUNTIF($B$1:$C$2,B1)+COUNTIF($B$4:$C$4,B1)+COUNTIF($B$8:$C$65536,B1)&gt;1,NOT(ISBLANK(B1)))</formula>
    </cfRule>
  </conditionalFormatting>
  <conditionalFormatting sqref="B10:C31 B8:C8">
    <cfRule type="expression" priority="859" dxfId="0" stopIfTrue="1">
      <formula>AND(COUNTIF($B$10:$C$31,B8)+COUNTIF($B$8:$C$8,B8)&gt;1,NOT(ISBLANK(B8)))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4.8515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210</v>
      </c>
      <c r="L1" s="68" t="s">
        <v>116</v>
      </c>
      <c r="M1" s="37"/>
    </row>
    <row r="2" spans="1:13" s="4" customFormat="1" ht="97.5" customHeight="1">
      <c r="A2" s="62" t="s">
        <v>406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44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44990</v>
      </c>
      <c r="L3" s="24">
        <v>44982</v>
      </c>
      <c r="M3" s="44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>
        <v>1</v>
      </c>
      <c r="L4" s="53" t="s">
        <v>117</v>
      </c>
      <c r="M4" s="45"/>
    </row>
    <row r="5" spans="1:13" s="29" customFormat="1" ht="18" customHeight="1">
      <c r="A5" s="27">
        <v>1</v>
      </c>
      <c r="B5" s="1">
        <v>19680</v>
      </c>
      <c r="C5" s="5" t="s">
        <v>153</v>
      </c>
      <c r="D5" s="1" t="s">
        <v>152</v>
      </c>
      <c r="E5" s="6" t="s">
        <v>12</v>
      </c>
      <c r="F5" s="1" t="s">
        <v>127</v>
      </c>
      <c r="G5" s="28">
        <f aca="true" t="shared" si="0" ref="G5:G11">SUM(I5:L5)</f>
        <v>50</v>
      </c>
      <c r="H5" s="41"/>
      <c r="I5" s="7"/>
      <c r="J5" s="7"/>
      <c r="K5" s="7"/>
      <c r="L5" s="7">
        <v>50</v>
      </c>
      <c r="M5" s="46"/>
    </row>
    <row r="6" spans="1:13" s="29" customFormat="1" ht="18" customHeight="1">
      <c r="A6" s="27">
        <v>1</v>
      </c>
      <c r="B6" s="1">
        <v>5157</v>
      </c>
      <c r="C6" s="5" t="s">
        <v>407</v>
      </c>
      <c r="D6" s="1" t="s">
        <v>152</v>
      </c>
      <c r="E6" s="6" t="s">
        <v>12</v>
      </c>
      <c r="F6" s="1" t="s">
        <v>119</v>
      </c>
      <c r="G6" s="28">
        <f t="shared" si="0"/>
        <v>50</v>
      </c>
      <c r="H6" s="41"/>
      <c r="I6" s="7"/>
      <c r="J6" s="7"/>
      <c r="K6" s="7">
        <v>50</v>
      </c>
      <c r="L6" s="7"/>
      <c r="M6" s="46"/>
    </row>
    <row r="7" spans="1:17" s="29" customFormat="1" ht="18" customHeight="1">
      <c r="A7" s="27">
        <v>3</v>
      </c>
      <c r="B7" s="1">
        <v>41895</v>
      </c>
      <c r="C7" s="5" t="s">
        <v>296</v>
      </c>
      <c r="D7" s="1" t="s">
        <v>152</v>
      </c>
      <c r="E7" s="6" t="s">
        <v>12</v>
      </c>
      <c r="F7" s="1" t="s">
        <v>119</v>
      </c>
      <c r="G7" s="28">
        <f t="shared" si="0"/>
        <v>47.5</v>
      </c>
      <c r="H7" s="41"/>
      <c r="I7" s="7"/>
      <c r="J7" s="7"/>
      <c r="K7" s="7">
        <v>47.5</v>
      </c>
      <c r="L7" s="7"/>
      <c r="M7" s="46"/>
      <c r="N7" s="12"/>
      <c r="O7" s="12"/>
      <c r="P7" s="12"/>
      <c r="Q7" s="12"/>
    </row>
    <row r="8" spans="1:13" s="29" customFormat="1" ht="18" customHeight="1">
      <c r="A8" s="27">
        <v>3</v>
      </c>
      <c r="B8" s="1" t="s">
        <v>155</v>
      </c>
      <c r="C8" s="5" t="s">
        <v>154</v>
      </c>
      <c r="D8" s="1" t="s">
        <v>152</v>
      </c>
      <c r="E8" s="6" t="s">
        <v>12</v>
      </c>
      <c r="F8" s="1" t="s">
        <v>119</v>
      </c>
      <c r="G8" s="28">
        <f t="shared" si="0"/>
        <v>47.5</v>
      </c>
      <c r="H8" s="41"/>
      <c r="I8" s="7"/>
      <c r="J8" s="7"/>
      <c r="K8" s="7"/>
      <c r="L8" s="7">
        <v>47.5</v>
      </c>
      <c r="M8" s="42"/>
    </row>
    <row r="9" spans="1:13" s="29" customFormat="1" ht="18" customHeight="1">
      <c r="A9" s="27">
        <v>5</v>
      </c>
      <c r="B9" s="27">
        <v>44139</v>
      </c>
      <c r="C9" s="31" t="s">
        <v>297</v>
      </c>
      <c r="D9" s="27" t="s">
        <v>152</v>
      </c>
      <c r="E9" s="32" t="s">
        <v>12</v>
      </c>
      <c r="F9" s="27" t="s">
        <v>119</v>
      </c>
      <c r="G9" s="28">
        <f t="shared" si="0"/>
        <v>45</v>
      </c>
      <c r="H9" s="42"/>
      <c r="I9" s="27"/>
      <c r="J9" s="27"/>
      <c r="K9" s="27">
        <v>45</v>
      </c>
      <c r="L9" s="27"/>
      <c r="M9" s="42"/>
    </row>
    <row r="10" spans="1:13" s="29" customFormat="1" ht="18" customHeight="1">
      <c r="A10" s="27">
        <v>5</v>
      </c>
      <c r="B10" s="27">
        <v>54931</v>
      </c>
      <c r="C10" s="30" t="s">
        <v>156</v>
      </c>
      <c r="D10" s="1" t="s">
        <v>152</v>
      </c>
      <c r="E10" s="31" t="s">
        <v>12</v>
      </c>
      <c r="F10" s="27" t="s">
        <v>119</v>
      </c>
      <c r="G10" s="28">
        <f t="shared" si="0"/>
        <v>45</v>
      </c>
      <c r="H10" s="42"/>
      <c r="I10" s="27"/>
      <c r="J10" s="27"/>
      <c r="K10" s="27"/>
      <c r="L10" s="27">
        <v>45</v>
      </c>
      <c r="M10" s="42"/>
    </row>
    <row r="11" spans="1:13" s="12" customFormat="1" ht="18" customHeight="1">
      <c r="A11" s="27">
        <v>7</v>
      </c>
      <c r="B11" s="27">
        <v>42800</v>
      </c>
      <c r="C11" s="31" t="s">
        <v>298</v>
      </c>
      <c r="D11" s="27" t="s">
        <v>152</v>
      </c>
      <c r="E11" s="30" t="s">
        <v>12</v>
      </c>
      <c r="F11" s="33" t="s">
        <v>119</v>
      </c>
      <c r="G11" s="28">
        <f t="shared" si="0"/>
        <v>42.5</v>
      </c>
      <c r="H11" s="42"/>
      <c r="I11" s="27"/>
      <c r="J11" s="27"/>
      <c r="K11" s="27">
        <v>42.5</v>
      </c>
      <c r="L11" s="27"/>
      <c r="M11" s="42"/>
    </row>
    <row r="12" spans="1:13" ht="18" customHeight="1">
      <c r="A12" s="1"/>
      <c r="B12" s="1"/>
      <c r="C12" s="5"/>
      <c r="D12" s="1"/>
      <c r="E12" s="6"/>
      <c r="F12" s="1"/>
      <c r="G12" s="20"/>
      <c r="H12" s="38"/>
      <c r="I12" s="7"/>
      <c r="J12" s="7"/>
      <c r="K12" s="7"/>
      <c r="L12" s="7"/>
      <c r="M12" s="44"/>
    </row>
    <row r="13" spans="1:13" s="14" customFormat="1" ht="6.75" customHeight="1">
      <c r="A13" s="48"/>
      <c r="B13" s="43"/>
      <c r="C13" s="49"/>
      <c r="D13" s="43"/>
      <c r="E13" s="50"/>
      <c r="F13" s="43"/>
      <c r="G13" s="51"/>
      <c r="H13" s="43"/>
      <c r="I13" s="52"/>
      <c r="J13" s="52"/>
      <c r="K13" s="52"/>
      <c r="L13" s="52"/>
      <c r="M13" s="47"/>
    </row>
    <row r="14" spans="1:13" s="8" customFormat="1" ht="12.75" customHeight="1">
      <c r="A14" s="15"/>
      <c r="B14" s="16"/>
      <c r="D14" s="16"/>
      <c r="E14" s="17"/>
      <c r="F14" s="16"/>
      <c r="G14" s="16"/>
      <c r="H14" s="18"/>
      <c r="I14" s="13"/>
      <c r="J14" s="13"/>
      <c r="K14" s="13"/>
      <c r="L14" s="13"/>
      <c r="M14" s="19"/>
    </row>
  </sheetData>
  <sheetProtection password="EAA3" sheet="1" objects="1" scenarios="1" selectLockedCells="1" selectUnlockedCells="1"/>
  <mergeCells count="6">
    <mergeCell ref="A1:G1"/>
    <mergeCell ref="I1:I2"/>
    <mergeCell ref="J1:J2"/>
    <mergeCell ref="K1:K2"/>
    <mergeCell ref="L1:L2"/>
    <mergeCell ref="A2:G2"/>
  </mergeCells>
  <conditionalFormatting sqref="C12">
    <cfRule type="duplicateValues" priority="4" dxfId="2" stopIfTrue="1">
      <formula>AND(COUNTIF($C$12:$C$12,C12)&gt;1,NOT(ISBLANK(C12)))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5:C12">
    <cfRule type="duplicateValues" priority="841" dxfId="2" stopIfTrue="1">
      <formula>AND(COUNTIF($B$5:$C$12,B5)&gt;1,NOT(ISBLANK(B5)))</formula>
    </cfRule>
    <cfRule type="duplicateValues" priority="842" dxfId="2" stopIfTrue="1">
      <formula>AND(COUNTIF($B$5:$C$12,B5)&gt;1,NOT(ISBLANK(B5)))</formula>
    </cfRule>
  </conditionalFormatting>
  <conditionalFormatting sqref="B5:C11">
    <cfRule type="duplicateValues" priority="845" dxfId="2" stopIfTrue="1">
      <formula>AND(COUNTIF($B$5:$C$11,B5)&gt;1,NOT(ISBLANK(B5)))</formula>
    </cfRule>
  </conditionalFormatting>
  <conditionalFormatting sqref="B11:C65536 B9:C9 B1:C2 B4:C4">
    <cfRule type="expression" priority="846" dxfId="0" stopIfTrue="1">
      <formula>AND(COUNTIF($B$1:$C$2,B1)+COUNTIF($B$4:$C$4,B1)+COUNTIF($B$9:$C$65536,B1)&gt;1,NOT(ISBLANK(B1)))</formula>
    </cfRule>
  </conditionalFormatting>
  <conditionalFormatting sqref="B11:C14 B9:C9">
    <cfRule type="expression" priority="853" dxfId="0" stopIfTrue="1">
      <formula>AND(COUNTIF($B$11:$C$14,B9)+COUNTIF($B$9:$C$9,B9)&gt;1,NOT(ISBLANK(B9)))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6.14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68" t="s">
        <v>116</v>
      </c>
      <c r="N1" s="37"/>
    </row>
    <row r="2" spans="1:14" s="4" customFormat="1" ht="64.5" customHeight="1">
      <c r="A2" s="62" t="s">
        <v>364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53" t="s">
        <v>117</v>
      </c>
      <c r="N4" s="45"/>
    </row>
    <row r="5" spans="1:18" s="29" customFormat="1" ht="18" customHeight="1">
      <c r="A5" s="27">
        <v>1</v>
      </c>
      <c r="B5" s="27">
        <v>33130</v>
      </c>
      <c r="C5" s="5" t="s">
        <v>344</v>
      </c>
      <c r="D5" s="1" t="s">
        <v>102</v>
      </c>
      <c r="E5" s="6" t="s">
        <v>12</v>
      </c>
      <c r="F5" s="1" t="s">
        <v>215</v>
      </c>
      <c r="G5" s="28">
        <f aca="true" t="shared" si="0" ref="G5:G14">SUM(I5:M5)</f>
        <v>100</v>
      </c>
      <c r="H5" s="41"/>
      <c r="I5" s="7"/>
      <c r="J5" s="7"/>
      <c r="K5" s="7"/>
      <c r="L5" s="7">
        <v>100</v>
      </c>
      <c r="M5" s="7"/>
      <c r="N5" s="46"/>
      <c r="O5" s="12"/>
      <c r="P5" s="12"/>
      <c r="Q5" s="12"/>
      <c r="R5" s="12"/>
    </row>
    <row r="6" spans="1:18" s="29" customFormat="1" ht="18" customHeight="1">
      <c r="A6" s="27">
        <v>2</v>
      </c>
      <c r="B6" s="1">
        <v>4912</v>
      </c>
      <c r="C6" s="5" t="s">
        <v>345</v>
      </c>
      <c r="D6" s="1" t="s">
        <v>102</v>
      </c>
      <c r="E6" s="6" t="s">
        <v>12</v>
      </c>
      <c r="F6" s="1" t="s">
        <v>215</v>
      </c>
      <c r="G6" s="28">
        <f t="shared" si="0"/>
        <v>95</v>
      </c>
      <c r="H6" s="41"/>
      <c r="I6" s="7"/>
      <c r="J6" s="7"/>
      <c r="K6" s="7"/>
      <c r="L6" s="7">
        <v>95</v>
      </c>
      <c r="M6" s="7"/>
      <c r="N6" s="46"/>
      <c r="O6" s="12"/>
      <c r="P6" s="12"/>
      <c r="Q6" s="12"/>
      <c r="R6" s="12"/>
    </row>
    <row r="7" spans="1:18" s="29" customFormat="1" ht="18" customHeight="1">
      <c r="A7" s="27">
        <v>3</v>
      </c>
      <c r="B7" s="1">
        <v>35565</v>
      </c>
      <c r="C7" s="5" t="s">
        <v>346</v>
      </c>
      <c r="D7" s="1" t="s">
        <v>102</v>
      </c>
      <c r="E7" s="6" t="s">
        <v>12</v>
      </c>
      <c r="F7" s="1" t="s">
        <v>119</v>
      </c>
      <c r="G7" s="28">
        <f t="shared" si="0"/>
        <v>90</v>
      </c>
      <c r="H7" s="41"/>
      <c r="I7" s="7"/>
      <c r="J7" s="7"/>
      <c r="K7" s="7"/>
      <c r="L7" s="7">
        <v>90</v>
      </c>
      <c r="M7" s="7"/>
      <c r="N7" s="46"/>
      <c r="O7" s="12"/>
      <c r="P7" s="12"/>
      <c r="Q7" s="12"/>
      <c r="R7" s="12"/>
    </row>
    <row r="8" spans="1:18" s="29" customFormat="1" ht="18" customHeight="1">
      <c r="A8" s="27">
        <v>4</v>
      </c>
      <c r="B8" s="1">
        <v>23132</v>
      </c>
      <c r="C8" s="5" t="s">
        <v>192</v>
      </c>
      <c r="D8" s="1" t="s">
        <v>102</v>
      </c>
      <c r="E8" s="6" t="s">
        <v>12</v>
      </c>
      <c r="F8" s="1" t="s">
        <v>119</v>
      </c>
      <c r="G8" s="28">
        <f t="shared" si="0"/>
        <v>50</v>
      </c>
      <c r="H8" s="41"/>
      <c r="I8" s="7"/>
      <c r="J8" s="7"/>
      <c r="K8" s="7"/>
      <c r="L8" s="7"/>
      <c r="M8" s="7">
        <v>50</v>
      </c>
      <c r="N8" s="46"/>
      <c r="O8" s="12"/>
      <c r="P8" s="12"/>
      <c r="Q8" s="12"/>
      <c r="R8" s="12"/>
    </row>
    <row r="9" spans="1:14" s="29" customFormat="1" ht="18" customHeight="1">
      <c r="A9" s="27">
        <v>5</v>
      </c>
      <c r="B9" s="27">
        <v>13953</v>
      </c>
      <c r="C9" s="31" t="s">
        <v>193</v>
      </c>
      <c r="D9" s="27" t="s">
        <v>102</v>
      </c>
      <c r="E9" s="32" t="s">
        <v>12</v>
      </c>
      <c r="F9" s="27" t="s">
        <v>119</v>
      </c>
      <c r="G9" s="28">
        <f t="shared" si="0"/>
        <v>47.5</v>
      </c>
      <c r="H9" s="42"/>
      <c r="I9" s="27"/>
      <c r="J9" s="27"/>
      <c r="K9" s="27"/>
      <c r="L9" s="27"/>
      <c r="M9" s="27">
        <v>47.5</v>
      </c>
      <c r="N9" s="42"/>
    </row>
    <row r="10" spans="1:14" s="12" customFormat="1" ht="18" customHeight="1">
      <c r="A10" s="27">
        <v>6</v>
      </c>
      <c r="B10" s="27">
        <v>54400</v>
      </c>
      <c r="C10" s="31" t="s">
        <v>194</v>
      </c>
      <c r="D10" s="27" t="s">
        <v>102</v>
      </c>
      <c r="E10" s="30" t="s">
        <v>12</v>
      </c>
      <c r="F10" s="33" t="s">
        <v>125</v>
      </c>
      <c r="G10" s="28">
        <f t="shared" si="0"/>
        <v>45</v>
      </c>
      <c r="H10" s="42"/>
      <c r="I10" s="27"/>
      <c r="J10" s="27"/>
      <c r="K10" s="27"/>
      <c r="L10" s="27"/>
      <c r="M10" s="27">
        <v>45</v>
      </c>
      <c r="N10" s="42"/>
    </row>
    <row r="11" spans="1:18" s="29" customFormat="1" ht="18" customHeight="1">
      <c r="A11" s="27">
        <v>7</v>
      </c>
      <c r="B11" s="34">
        <v>51528</v>
      </c>
      <c r="C11" s="35" t="s">
        <v>195</v>
      </c>
      <c r="D11" s="34" t="s">
        <v>102</v>
      </c>
      <c r="E11" s="36" t="s">
        <v>12</v>
      </c>
      <c r="F11" s="34" t="s">
        <v>119</v>
      </c>
      <c r="G11" s="28">
        <f t="shared" si="0"/>
        <v>42.5</v>
      </c>
      <c r="H11" s="42"/>
      <c r="I11" s="34"/>
      <c r="J11" s="34"/>
      <c r="K11" s="34"/>
      <c r="L11" s="34"/>
      <c r="M11" s="34">
        <v>42.5</v>
      </c>
      <c r="N11" s="42"/>
      <c r="O11" s="12"/>
      <c r="P11" s="12"/>
      <c r="Q11" s="12"/>
      <c r="R11" s="12"/>
    </row>
    <row r="12" spans="1:18" s="12" customFormat="1" ht="18" customHeight="1">
      <c r="A12" s="27">
        <v>8</v>
      </c>
      <c r="B12" s="56">
        <v>4613</v>
      </c>
      <c r="C12" s="5" t="s">
        <v>103</v>
      </c>
      <c r="D12" s="1" t="s">
        <v>102</v>
      </c>
      <c r="E12" s="6" t="s">
        <v>40</v>
      </c>
      <c r="F12" s="1" t="s">
        <v>13</v>
      </c>
      <c r="G12" s="28">
        <f t="shared" si="0"/>
        <v>25</v>
      </c>
      <c r="H12" s="41"/>
      <c r="I12" s="7"/>
      <c r="J12" s="7"/>
      <c r="K12" s="7">
        <v>25</v>
      </c>
      <c r="L12" s="7"/>
      <c r="M12" s="7"/>
      <c r="N12" s="46"/>
      <c r="O12" s="29"/>
      <c r="P12" s="29"/>
      <c r="Q12" s="29"/>
      <c r="R12" s="29"/>
    </row>
    <row r="13" spans="1:18" s="12" customFormat="1" ht="18" customHeight="1">
      <c r="A13" s="27">
        <v>9</v>
      </c>
      <c r="B13" s="1">
        <v>44140</v>
      </c>
      <c r="C13" s="5" t="s">
        <v>104</v>
      </c>
      <c r="D13" s="1" t="s">
        <v>102</v>
      </c>
      <c r="E13" s="6" t="s">
        <v>18</v>
      </c>
      <c r="F13" s="1" t="s">
        <v>13</v>
      </c>
      <c r="G13" s="28">
        <f t="shared" si="0"/>
        <v>20</v>
      </c>
      <c r="H13" s="41"/>
      <c r="I13" s="7"/>
      <c r="J13" s="7"/>
      <c r="K13" s="7">
        <v>20</v>
      </c>
      <c r="L13" s="7"/>
      <c r="M13" s="7"/>
      <c r="N13" s="42"/>
      <c r="O13" s="29"/>
      <c r="P13" s="29"/>
      <c r="Q13" s="29"/>
      <c r="R13" s="29"/>
    </row>
    <row r="14" spans="1:18" s="12" customFormat="1" ht="18" customHeight="1">
      <c r="A14" s="27">
        <v>10</v>
      </c>
      <c r="B14" s="27">
        <v>37679</v>
      </c>
      <c r="C14" s="31" t="s">
        <v>105</v>
      </c>
      <c r="D14" s="27" t="s">
        <v>102</v>
      </c>
      <c r="E14" s="31" t="s">
        <v>12</v>
      </c>
      <c r="F14" s="27" t="s">
        <v>13</v>
      </c>
      <c r="G14" s="28">
        <f t="shared" si="0"/>
        <v>17.5</v>
      </c>
      <c r="H14" s="42"/>
      <c r="I14" s="27"/>
      <c r="J14" s="27"/>
      <c r="K14" s="27">
        <v>17.5</v>
      </c>
      <c r="L14" s="27"/>
      <c r="M14" s="27"/>
      <c r="N14" s="42"/>
      <c r="O14" s="29"/>
      <c r="P14" s="29"/>
      <c r="Q14" s="29"/>
      <c r="R14" s="29"/>
    </row>
    <row r="15" spans="1:14" ht="18" customHeight="1">
      <c r="A15" s="1"/>
      <c r="B15" s="1"/>
      <c r="C15" s="5"/>
      <c r="D15" s="1"/>
      <c r="E15" s="6"/>
      <c r="F15" s="1"/>
      <c r="G15" s="20"/>
      <c r="H15" s="38"/>
      <c r="I15" s="7"/>
      <c r="J15" s="7"/>
      <c r="K15" s="7"/>
      <c r="L15" s="7"/>
      <c r="M15" s="7"/>
      <c r="N15" s="44"/>
    </row>
    <row r="16" spans="1:14" s="14" customFormat="1" ht="6.75" customHeight="1">
      <c r="A16" s="48"/>
      <c r="B16" s="43"/>
      <c r="C16" s="49"/>
      <c r="D16" s="43"/>
      <c r="E16" s="50"/>
      <c r="F16" s="43"/>
      <c r="G16" s="51"/>
      <c r="H16" s="43"/>
      <c r="I16" s="52"/>
      <c r="J16" s="52"/>
      <c r="K16" s="52"/>
      <c r="L16" s="52"/>
      <c r="M16" s="52"/>
      <c r="N16" s="47"/>
    </row>
    <row r="17" spans="1:14" s="8" customFormat="1" ht="12.75" customHeight="1">
      <c r="A17" s="15"/>
      <c r="B17" s="16"/>
      <c r="D17" s="16"/>
      <c r="E17" s="17"/>
      <c r="F17" s="16"/>
      <c r="G17" s="16"/>
      <c r="H17" s="18"/>
      <c r="I17" s="13"/>
      <c r="J17" s="13"/>
      <c r="K17" s="13"/>
      <c r="L17" s="13"/>
      <c r="M17" s="13"/>
      <c r="N17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15">
    <cfRule type="duplicateValues" priority="5" dxfId="2" stopIfTrue="1">
      <formula>AND(COUNTIF($C$15:$C$15,C15)&gt;1,NOT(ISBLANK(C15)))</formula>
    </cfRule>
  </conditionalFormatting>
  <conditionalFormatting sqref="B1:C2 B4:C4 B9:C65536">
    <cfRule type="expression" priority="6" dxfId="0" stopIfTrue="1">
      <formula>AND(COUNTIF($B$1:$C$2,B1)+COUNTIF($B$4:$C$4,B1)+COUNTIF($B$9:$C$65536,B1)&gt;1,NOT(ISBLANK(B1)))</formula>
    </cfRule>
  </conditionalFormatting>
  <conditionalFormatting sqref="B3:C3">
    <cfRule type="duplicateValues" priority="4" dxfId="2" stopIfTrue="1">
      <formula>AND(COUNTIF($B$3:$C$3,B3)&gt;1,NOT(ISBLANK(B3)))</formula>
    </cfRule>
  </conditionalFormatting>
  <conditionalFormatting sqref="B9:C17">
    <cfRule type="duplicateValues" priority="720" dxfId="2" stopIfTrue="1">
      <formula>AND(COUNTIF($B$9:$C$17,B9)&gt;1,NOT(ISBLANK(B9)))</formula>
    </cfRule>
  </conditionalFormatting>
  <conditionalFormatting sqref="B5:C15">
    <cfRule type="duplicateValues" priority="1" dxfId="2" stopIfTrue="1">
      <formula>AND(COUNTIF($B$5:$C$15,B5)&gt;1,NOT(ISBLANK(B5)))</formula>
    </cfRule>
    <cfRule type="duplicateValues" priority="722" dxfId="2" stopIfTrue="1">
      <formula>AND(COUNTIF($B$5:$C$15,B5)&gt;1,NOT(ISBLANK(B5)))</formula>
    </cfRule>
  </conditionalFormatting>
  <conditionalFormatting sqref="B5:C14">
    <cfRule type="duplicateValues" priority="2" dxfId="2" stopIfTrue="1">
      <formula>AND(COUNTIF($B$5:$C$14,B5)&gt;1,NOT(ISBLANK(B5)))</formula>
    </cfRule>
    <cfRule type="duplicateValues" priority="3" dxfId="2" stopIfTrue="1">
      <formula>AND(COUNTIF($B$5:$C$14,B5)&gt;1,NOT(ISBLANK(B5)))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7.5742187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116</v>
      </c>
      <c r="N1" s="37"/>
    </row>
    <row r="2" spans="1:14" s="4" customFormat="1" ht="64.5" customHeight="1">
      <c r="A2" s="62" t="s">
        <v>377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 t="s">
        <v>117</v>
      </c>
      <c r="N4" s="45"/>
    </row>
    <row r="5" spans="1:14" s="29" customFormat="1" ht="18" customHeight="1">
      <c r="A5" s="27">
        <v>1</v>
      </c>
      <c r="B5" s="1">
        <v>4720</v>
      </c>
      <c r="C5" s="5" t="s">
        <v>196</v>
      </c>
      <c r="D5" s="1" t="s">
        <v>80</v>
      </c>
      <c r="E5" s="6" t="s">
        <v>12</v>
      </c>
      <c r="F5" s="1" t="s">
        <v>119</v>
      </c>
      <c r="G5" s="28">
        <f aca="true" t="shared" si="0" ref="G5:G13">SUM(I5:M5)</f>
        <v>125</v>
      </c>
      <c r="H5" s="41"/>
      <c r="I5" s="7"/>
      <c r="J5" s="7"/>
      <c r="K5" s="7"/>
      <c r="L5" s="7">
        <v>75</v>
      </c>
      <c r="M5" s="7">
        <v>50</v>
      </c>
      <c r="N5" s="42"/>
    </row>
    <row r="6" spans="1:14" s="29" customFormat="1" ht="18" customHeight="1">
      <c r="A6" s="27">
        <v>2</v>
      </c>
      <c r="B6" s="27">
        <v>6999</v>
      </c>
      <c r="C6" s="31" t="s">
        <v>347</v>
      </c>
      <c r="D6" s="27" t="s">
        <v>80</v>
      </c>
      <c r="E6" s="31" t="s">
        <v>12</v>
      </c>
      <c r="F6" s="27" t="s">
        <v>119</v>
      </c>
      <c r="G6" s="28">
        <f t="shared" si="0"/>
        <v>100</v>
      </c>
      <c r="H6" s="42"/>
      <c r="I6" s="27"/>
      <c r="J6" s="27"/>
      <c r="K6" s="27"/>
      <c r="L6" s="27">
        <v>100</v>
      </c>
      <c r="M6" s="27"/>
      <c r="N6" s="42"/>
    </row>
    <row r="7" spans="1:18" s="29" customFormat="1" ht="18" customHeight="1">
      <c r="A7" s="27">
        <v>3</v>
      </c>
      <c r="B7" s="1">
        <v>4784</v>
      </c>
      <c r="C7" s="5" t="s">
        <v>348</v>
      </c>
      <c r="D7" s="1" t="s">
        <v>80</v>
      </c>
      <c r="E7" s="6" t="s">
        <v>12</v>
      </c>
      <c r="F7" s="1" t="s">
        <v>119</v>
      </c>
      <c r="G7" s="28">
        <f t="shared" si="0"/>
        <v>95</v>
      </c>
      <c r="H7" s="41"/>
      <c r="I7" s="7"/>
      <c r="J7" s="7"/>
      <c r="K7" s="7"/>
      <c r="L7" s="7">
        <v>95</v>
      </c>
      <c r="M7" s="7"/>
      <c r="N7" s="46"/>
      <c r="O7" s="12"/>
      <c r="P7" s="12"/>
      <c r="Q7" s="12"/>
      <c r="R7" s="12"/>
    </row>
    <row r="8" spans="1:14" s="29" customFormat="1" ht="18" customHeight="1">
      <c r="A8" s="27">
        <v>4</v>
      </c>
      <c r="B8" s="27">
        <v>30100</v>
      </c>
      <c r="C8" s="31" t="s">
        <v>349</v>
      </c>
      <c r="D8" s="27" t="s">
        <v>80</v>
      </c>
      <c r="E8" s="32" t="s">
        <v>12</v>
      </c>
      <c r="F8" s="27" t="s">
        <v>215</v>
      </c>
      <c r="G8" s="28">
        <f t="shared" si="0"/>
        <v>90</v>
      </c>
      <c r="H8" s="42"/>
      <c r="I8" s="27"/>
      <c r="J8" s="27"/>
      <c r="K8" s="27"/>
      <c r="L8" s="27">
        <v>90</v>
      </c>
      <c r="M8" s="27"/>
      <c r="N8" s="42"/>
    </row>
    <row r="9" spans="1:18" s="29" customFormat="1" ht="18" customHeight="1">
      <c r="A9" s="27">
        <v>5</v>
      </c>
      <c r="B9" s="27">
        <v>11721</v>
      </c>
      <c r="C9" s="31" t="s">
        <v>350</v>
      </c>
      <c r="D9" s="27" t="s">
        <v>80</v>
      </c>
      <c r="E9" s="30" t="s">
        <v>12</v>
      </c>
      <c r="F9" s="33" t="s">
        <v>215</v>
      </c>
      <c r="G9" s="28">
        <f t="shared" si="0"/>
        <v>85</v>
      </c>
      <c r="H9" s="42"/>
      <c r="I9" s="27"/>
      <c r="J9" s="27"/>
      <c r="K9" s="27"/>
      <c r="L9" s="27">
        <v>85</v>
      </c>
      <c r="M9" s="27"/>
      <c r="N9" s="42"/>
      <c r="O9" s="12"/>
      <c r="P9" s="12"/>
      <c r="Q9" s="12"/>
      <c r="R9" s="12"/>
    </row>
    <row r="10" spans="1:14" s="12" customFormat="1" ht="18" customHeight="1">
      <c r="A10" s="27">
        <v>6</v>
      </c>
      <c r="B10" s="27">
        <v>43254</v>
      </c>
      <c r="C10" s="31" t="s">
        <v>351</v>
      </c>
      <c r="D10" s="27" t="s">
        <v>80</v>
      </c>
      <c r="E10" s="32" t="s">
        <v>12</v>
      </c>
      <c r="F10" s="27" t="s">
        <v>119</v>
      </c>
      <c r="G10" s="28">
        <f t="shared" si="0"/>
        <v>80</v>
      </c>
      <c r="H10" s="42"/>
      <c r="I10" s="27"/>
      <c r="J10" s="27"/>
      <c r="K10" s="27"/>
      <c r="L10" s="27">
        <v>80</v>
      </c>
      <c r="M10" s="27"/>
      <c r="N10" s="42"/>
    </row>
    <row r="11" spans="1:18" s="29" customFormat="1" ht="18" customHeight="1">
      <c r="A11" s="27">
        <v>7</v>
      </c>
      <c r="B11" s="56">
        <v>8315</v>
      </c>
      <c r="C11" s="57" t="s">
        <v>352</v>
      </c>
      <c r="D11" s="56" t="s">
        <v>80</v>
      </c>
      <c r="E11" s="58" t="s">
        <v>12</v>
      </c>
      <c r="F11" s="56" t="s">
        <v>119</v>
      </c>
      <c r="G11" s="28">
        <f t="shared" si="0"/>
        <v>70</v>
      </c>
      <c r="H11" s="41"/>
      <c r="I11" s="59"/>
      <c r="J11" s="59"/>
      <c r="K11" s="59"/>
      <c r="L11" s="59">
        <v>70</v>
      </c>
      <c r="M11" s="59"/>
      <c r="N11" s="46"/>
      <c r="O11" s="12"/>
      <c r="P11" s="12"/>
      <c r="Q11" s="12"/>
      <c r="R11" s="12"/>
    </row>
    <row r="12" spans="1:18" s="12" customFormat="1" ht="18" customHeight="1">
      <c r="A12" s="27">
        <v>8</v>
      </c>
      <c r="B12" s="1">
        <v>5036</v>
      </c>
      <c r="C12" s="5" t="s">
        <v>81</v>
      </c>
      <c r="D12" s="1" t="s">
        <v>80</v>
      </c>
      <c r="E12" s="6" t="s">
        <v>44</v>
      </c>
      <c r="F12" s="1" t="s">
        <v>13</v>
      </c>
      <c r="G12" s="28">
        <f t="shared" si="0"/>
        <v>25</v>
      </c>
      <c r="H12" s="41"/>
      <c r="I12" s="7"/>
      <c r="J12" s="7">
        <v>25</v>
      </c>
      <c r="K12" s="7"/>
      <c r="L12" s="7"/>
      <c r="M12" s="7"/>
      <c r="N12" s="46"/>
      <c r="O12" s="29"/>
      <c r="P12" s="29"/>
      <c r="Q12" s="29"/>
      <c r="R12" s="29"/>
    </row>
    <row r="13" spans="1:18" s="12" customFormat="1" ht="18" customHeight="1">
      <c r="A13" s="27">
        <v>9</v>
      </c>
      <c r="B13" s="1" t="s">
        <v>376</v>
      </c>
      <c r="C13" s="54" t="s">
        <v>375</v>
      </c>
      <c r="D13" s="1" t="s">
        <v>80</v>
      </c>
      <c r="E13" s="6" t="s">
        <v>12</v>
      </c>
      <c r="F13" s="1" t="s">
        <v>373</v>
      </c>
      <c r="G13" s="28">
        <f t="shared" si="0"/>
        <v>8</v>
      </c>
      <c r="H13" s="41"/>
      <c r="I13" s="7"/>
      <c r="J13" s="7"/>
      <c r="K13" s="7">
        <v>8</v>
      </c>
      <c r="L13" s="7"/>
      <c r="M13" s="7"/>
      <c r="N13" s="46"/>
      <c r="O13" s="29"/>
      <c r="P13" s="29"/>
      <c r="Q13" s="29"/>
      <c r="R13" s="29"/>
    </row>
    <row r="14" spans="1:14" ht="18" customHeight="1">
      <c r="A14" s="1"/>
      <c r="B14" s="1"/>
      <c r="C14" s="5"/>
      <c r="D14" s="1"/>
      <c r="E14" s="6"/>
      <c r="F14" s="1"/>
      <c r="G14" s="20"/>
      <c r="H14" s="38"/>
      <c r="I14" s="7"/>
      <c r="J14" s="7"/>
      <c r="K14" s="7"/>
      <c r="L14" s="7"/>
      <c r="M14" s="7"/>
      <c r="N14" s="44"/>
    </row>
    <row r="15" spans="1:14" s="14" customFormat="1" ht="6.75" customHeight="1">
      <c r="A15" s="48"/>
      <c r="B15" s="43"/>
      <c r="C15" s="49"/>
      <c r="D15" s="43"/>
      <c r="E15" s="50"/>
      <c r="F15" s="43"/>
      <c r="G15" s="51"/>
      <c r="H15" s="43"/>
      <c r="I15" s="52"/>
      <c r="J15" s="52"/>
      <c r="K15" s="52"/>
      <c r="L15" s="52"/>
      <c r="M15" s="52"/>
      <c r="N15" s="47"/>
    </row>
    <row r="16" spans="1:14" s="8" customFormat="1" ht="12.75" customHeight="1">
      <c r="A16" s="15"/>
      <c r="B16" s="16"/>
      <c r="D16" s="16"/>
      <c r="E16" s="17"/>
      <c r="F16" s="16"/>
      <c r="G16" s="16"/>
      <c r="H16" s="18"/>
      <c r="I16" s="13"/>
      <c r="J16" s="13"/>
      <c r="K16" s="13"/>
      <c r="L16" s="13"/>
      <c r="M16" s="13"/>
      <c r="N16" s="19"/>
    </row>
  </sheetData>
  <sheetProtection password="EAA3" sheet="1" objects="1" scenarios="1" selectLockedCells="1" selectUnlockedCells="1"/>
  <mergeCells count="7">
    <mergeCell ref="A1:G1"/>
    <mergeCell ref="I1:I2"/>
    <mergeCell ref="K1:K2"/>
    <mergeCell ref="J1:J2"/>
    <mergeCell ref="M1:M2"/>
    <mergeCell ref="A2:G2"/>
    <mergeCell ref="L1:L2"/>
  </mergeCells>
  <conditionalFormatting sqref="C14">
    <cfRule type="duplicateValues" priority="4" dxfId="2" stopIfTrue="1">
      <formula>AND(COUNTIF($C$14:$C$14,C14)&gt;1,NOT(ISBLANK(C14)))</formula>
    </cfRule>
  </conditionalFormatting>
  <conditionalFormatting sqref="B1:C2 B4:C4 B9:C65536">
    <cfRule type="expression" priority="5" dxfId="0" stopIfTrue="1">
      <formula>AND(COUNTIF($B$1:$C$2,B1)+COUNTIF($B$4:$C$4,B1)+COUNTIF($B$9:$C$65536,B1)&gt;1,NOT(ISBLANK(B1)))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9:C16">
    <cfRule type="duplicateValues" priority="828" dxfId="2" stopIfTrue="1">
      <formula>AND(COUNTIF($B$9:$C$16,B9)&gt;1,NOT(ISBLANK(B9)))</formula>
    </cfRule>
  </conditionalFormatting>
  <conditionalFormatting sqref="B5:C14">
    <cfRule type="duplicateValues" priority="830" dxfId="2" stopIfTrue="1">
      <formula>AND(COUNTIF($B$5:$C$14,B5)&gt;1,NOT(ISBLANK(B5)))</formula>
    </cfRule>
  </conditionalFormatting>
  <conditionalFormatting sqref="C5:C13">
    <cfRule type="duplicateValues" priority="832" dxfId="2" stopIfTrue="1">
      <formula>AND(COUNTIF($C$5:$C$13,C5)&gt;1,NOT(ISBLANK(C5)))</formula>
    </cfRule>
  </conditionalFormatting>
  <conditionalFormatting sqref="B5:C13">
    <cfRule type="duplicateValues" priority="833" dxfId="2" stopIfTrue="1">
      <formula>AND(COUNTIF($B$5:$C$13,B5)&gt;1,NOT(ISBLANK(B5)))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45.42187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1" width="6.7109375" style="13" customWidth="1"/>
    <col min="12" max="12" width="0.9921875" style="14" customWidth="1"/>
    <col min="13" max="16384" width="9.140625" style="3" customWidth="1"/>
  </cols>
  <sheetData>
    <row r="1" spans="1:12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37"/>
    </row>
    <row r="2" spans="1:12" s="4" customFormat="1" ht="64.5" customHeight="1">
      <c r="A2" s="62" t="s">
        <v>363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44"/>
    </row>
    <row r="3" spans="1:12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44"/>
    </row>
    <row r="4" spans="1:12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45"/>
    </row>
    <row r="5" spans="1:12" s="29" customFormat="1" ht="18" customHeight="1">
      <c r="A5" s="27">
        <v>1</v>
      </c>
      <c r="B5" s="1">
        <v>27759</v>
      </c>
      <c r="C5" s="5" t="s">
        <v>114</v>
      </c>
      <c r="D5" s="1" t="s">
        <v>113</v>
      </c>
      <c r="E5" s="6" t="s">
        <v>12</v>
      </c>
      <c r="F5" s="1" t="s">
        <v>13</v>
      </c>
      <c r="G5" s="28">
        <f>SUM(I5:K5)</f>
        <v>25</v>
      </c>
      <c r="H5" s="41"/>
      <c r="I5" s="7"/>
      <c r="J5" s="7"/>
      <c r="K5" s="7">
        <v>25</v>
      </c>
      <c r="L5" s="46"/>
    </row>
    <row r="6" spans="1:12" s="29" customFormat="1" ht="18" customHeight="1">
      <c r="A6" s="27"/>
      <c r="B6" s="1"/>
      <c r="C6" s="5"/>
      <c r="D6" s="1"/>
      <c r="E6" s="6"/>
      <c r="F6" s="1"/>
      <c r="G6" s="28"/>
      <c r="H6" s="41"/>
      <c r="I6" s="7"/>
      <c r="J6" s="7"/>
      <c r="K6" s="7"/>
      <c r="L6" s="42"/>
    </row>
    <row r="7" spans="1:12" ht="18" customHeight="1">
      <c r="A7" s="1"/>
      <c r="B7" s="1"/>
      <c r="C7" s="5"/>
      <c r="D7" s="1"/>
      <c r="E7" s="6"/>
      <c r="F7" s="1"/>
      <c r="G7" s="20"/>
      <c r="H7" s="38"/>
      <c r="I7" s="7"/>
      <c r="J7" s="7"/>
      <c r="K7" s="7"/>
      <c r="L7" s="44"/>
    </row>
    <row r="8" spans="1:12" s="14" customFormat="1" ht="6.75" customHeight="1">
      <c r="A8" s="48"/>
      <c r="B8" s="43"/>
      <c r="C8" s="49"/>
      <c r="D8" s="43"/>
      <c r="E8" s="50"/>
      <c r="F8" s="43"/>
      <c r="G8" s="51"/>
      <c r="H8" s="43"/>
      <c r="I8" s="52"/>
      <c r="J8" s="52"/>
      <c r="K8" s="52"/>
      <c r="L8" s="47"/>
    </row>
    <row r="9" spans="1:12" s="8" customFormat="1" ht="12.75" customHeight="1">
      <c r="A9" s="15"/>
      <c r="B9" s="16"/>
      <c r="D9" s="16"/>
      <c r="E9" s="17"/>
      <c r="F9" s="16"/>
      <c r="G9" s="16"/>
      <c r="H9" s="18"/>
      <c r="I9" s="13"/>
      <c r="J9" s="13"/>
      <c r="K9" s="13"/>
      <c r="L9" s="19"/>
    </row>
  </sheetData>
  <sheetProtection password="EAA3" sheet="1" objects="1" scenarios="1" selectLockedCells="1" selectUnlockedCells="1"/>
  <mergeCells count="5">
    <mergeCell ref="A1:G1"/>
    <mergeCell ref="I1:I2"/>
    <mergeCell ref="J1:J2"/>
    <mergeCell ref="K1:K2"/>
    <mergeCell ref="A2:G2"/>
  </mergeCells>
  <conditionalFormatting sqref="C7">
    <cfRule type="duplicateValues" priority="4" dxfId="2" stopIfTrue="1">
      <formula>AND(COUNTIF($C$7:$C$7,C7)&gt;1,NOT(ISBLANK(C7)))</formula>
    </cfRule>
  </conditionalFormatting>
  <conditionalFormatting sqref="B7:C65536 B1:C2 B4:C4">
    <cfRule type="expression" priority="5" dxfId="0" stopIfTrue="1">
      <formula>AND(COUNTIF($B$1:$C$2,B1)+COUNTIF($B$4:$C$4,B1)+COUNTIF($B$7:$C$65536,B1)&gt;1,NOT(ISBLANK(B1)))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7:C9">
    <cfRule type="duplicateValues" priority="812" dxfId="2" stopIfTrue="1">
      <formula>AND(COUNTIF($B$7:$C$9,B7)&gt;1,NOT(ISBLANK(B7)))</formula>
    </cfRule>
  </conditionalFormatting>
  <conditionalFormatting sqref="B5:C7">
    <cfRule type="duplicateValues" priority="819" dxfId="2" stopIfTrue="1">
      <formula>AND(COUNTIF($B$5:$C$7,B5)&gt;1,NOT(ISBLANK(B5)))</formula>
    </cfRule>
  </conditionalFormatting>
  <conditionalFormatting sqref="C5:C6">
    <cfRule type="duplicateValues" priority="821" dxfId="2" stopIfTrue="1">
      <formula>AND(COUNTIF($C$5:$C$6,C5)&gt;1,NOT(ISBLANK(C5)))</formula>
    </cfRule>
  </conditionalFormatting>
  <conditionalFormatting sqref="B5:C6">
    <cfRule type="duplicateValues" priority="822" dxfId="2" stopIfTrue="1">
      <formula>AND(COUNTIF($B$5:$C$6,B5)&gt;1,NOT(ISBLANK(B5)))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3.14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4" width="6.7109375" style="13" customWidth="1"/>
    <col min="15" max="15" width="0.9921875" style="14" customWidth="1"/>
    <col min="16" max="16384" width="9.140625" style="3" customWidth="1"/>
  </cols>
  <sheetData>
    <row r="1" spans="1:15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361</v>
      </c>
      <c r="N1" s="68" t="s">
        <v>116</v>
      </c>
      <c r="O1" s="37"/>
    </row>
    <row r="2" spans="1:15" s="4" customFormat="1" ht="99" customHeight="1">
      <c r="A2" s="62" t="s">
        <v>404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69"/>
      <c r="O2" s="44"/>
    </row>
    <row r="3" spans="1:15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44990</v>
      </c>
      <c r="N3" s="24">
        <v>44982</v>
      </c>
      <c r="O3" s="44"/>
    </row>
    <row r="4" spans="1:15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>
        <v>1</v>
      </c>
      <c r="N4" s="26" t="s">
        <v>117</v>
      </c>
      <c r="O4" s="45"/>
    </row>
    <row r="5" spans="1:15" s="29" customFormat="1" ht="18" customHeight="1">
      <c r="A5" s="27">
        <v>1</v>
      </c>
      <c r="B5" s="27">
        <v>44268</v>
      </c>
      <c r="C5" s="30" t="s">
        <v>223</v>
      </c>
      <c r="D5" s="33" t="s">
        <v>11</v>
      </c>
      <c r="E5" s="31" t="s">
        <v>12</v>
      </c>
      <c r="F5" s="27" t="s">
        <v>13</v>
      </c>
      <c r="G5" s="28">
        <f>SUM(I5:N5)</f>
        <v>230</v>
      </c>
      <c r="H5" s="42"/>
      <c r="I5" s="27"/>
      <c r="J5" s="27"/>
      <c r="K5" s="27"/>
      <c r="L5" s="27">
        <v>80</v>
      </c>
      <c r="M5" s="27">
        <v>70</v>
      </c>
      <c r="N5" s="27">
        <v>80</v>
      </c>
      <c r="O5" s="42"/>
    </row>
    <row r="6" spans="1:15" s="29" customFormat="1" ht="18" customHeight="1">
      <c r="A6" s="27">
        <v>2</v>
      </c>
      <c r="B6" s="27">
        <v>30265</v>
      </c>
      <c r="C6" s="30" t="s">
        <v>219</v>
      </c>
      <c r="D6" s="33" t="s">
        <v>11</v>
      </c>
      <c r="E6" s="31" t="s">
        <v>220</v>
      </c>
      <c r="F6" s="27" t="s">
        <v>142</v>
      </c>
      <c r="G6" s="28">
        <f aca="true" t="shared" si="0" ref="G6:G23">SUM(I6:N6)</f>
        <v>220</v>
      </c>
      <c r="H6" s="42"/>
      <c r="I6" s="27"/>
      <c r="J6" s="27"/>
      <c r="K6" s="27"/>
      <c r="L6" s="27">
        <v>110</v>
      </c>
      <c r="M6" s="27">
        <v>110</v>
      </c>
      <c r="N6" s="27"/>
      <c r="O6" s="42"/>
    </row>
    <row r="7" spans="1:15" s="29" customFormat="1" ht="18" customHeight="1">
      <c r="A7" s="27">
        <v>3</v>
      </c>
      <c r="B7" s="27">
        <v>31106</v>
      </c>
      <c r="C7" s="30" t="s">
        <v>211</v>
      </c>
      <c r="D7" s="33" t="s">
        <v>11</v>
      </c>
      <c r="E7" s="31" t="s">
        <v>212</v>
      </c>
      <c r="F7" s="27" t="s">
        <v>142</v>
      </c>
      <c r="G7" s="28">
        <f t="shared" si="0"/>
        <v>180</v>
      </c>
      <c r="H7" s="42"/>
      <c r="I7" s="27"/>
      <c r="J7" s="27"/>
      <c r="K7" s="27"/>
      <c r="L7" s="27">
        <v>180</v>
      </c>
      <c r="M7" s="27"/>
      <c r="N7" s="27"/>
      <c r="O7" s="42"/>
    </row>
    <row r="8" spans="1:15" s="29" customFormat="1" ht="18" customHeight="1">
      <c r="A8" s="27">
        <v>4</v>
      </c>
      <c r="B8" s="27">
        <v>39353</v>
      </c>
      <c r="C8" s="5" t="s">
        <v>227</v>
      </c>
      <c r="D8" s="33" t="s">
        <v>11</v>
      </c>
      <c r="E8" s="31" t="s">
        <v>228</v>
      </c>
      <c r="F8" s="27" t="s">
        <v>125</v>
      </c>
      <c r="G8" s="28">
        <f t="shared" si="0"/>
        <v>115</v>
      </c>
      <c r="H8" s="42"/>
      <c r="I8" s="27"/>
      <c r="J8" s="27"/>
      <c r="K8" s="27"/>
      <c r="L8" s="27">
        <v>40</v>
      </c>
      <c r="M8" s="27">
        <v>75</v>
      </c>
      <c r="N8" s="27"/>
      <c r="O8" s="42"/>
    </row>
    <row r="9" spans="1:19" s="29" customFormat="1" ht="18" customHeight="1">
      <c r="A9" s="27">
        <v>5</v>
      </c>
      <c r="B9" s="27">
        <v>32187</v>
      </c>
      <c r="C9" s="31" t="s">
        <v>124</v>
      </c>
      <c r="D9" s="27" t="s">
        <v>11</v>
      </c>
      <c r="E9" s="32" t="s">
        <v>12</v>
      </c>
      <c r="F9" s="27" t="s">
        <v>125</v>
      </c>
      <c r="G9" s="28">
        <f t="shared" si="0"/>
        <v>78</v>
      </c>
      <c r="H9" s="42"/>
      <c r="I9" s="27"/>
      <c r="J9" s="27"/>
      <c r="K9" s="27"/>
      <c r="L9" s="27">
        <v>8</v>
      </c>
      <c r="M9" s="27"/>
      <c r="N9" s="27">
        <v>70</v>
      </c>
      <c r="O9" s="42"/>
      <c r="P9" s="12"/>
      <c r="Q9" s="12"/>
      <c r="R9" s="12"/>
      <c r="S9" s="12"/>
    </row>
    <row r="10" spans="1:15" s="12" customFormat="1" ht="18" customHeight="1">
      <c r="A10" s="27">
        <v>6</v>
      </c>
      <c r="B10" s="1">
        <v>38944</v>
      </c>
      <c r="C10" s="5" t="s">
        <v>126</v>
      </c>
      <c r="D10" s="1" t="s">
        <v>11</v>
      </c>
      <c r="E10" s="6" t="s">
        <v>12</v>
      </c>
      <c r="F10" s="1" t="s">
        <v>127</v>
      </c>
      <c r="G10" s="28">
        <f t="shared" si="0"/>
        <v>65</v>
      </c>
      <c r="H10" s="41"/>
      <c r="I10" s="7"/>
      <c r="J10" s="7"/>
      <c r="K10" s="7"/>
      <c r="L10" s="7"/>
      <c r="M10" s="7"/>
      <c r="N10" s="7">
        <v>65</v>
      </c>
      <c r="O10" s="46"/>
    </row>
    <row r="11" spans="1:19" s="29" customFormat="1" ht="18" customHeight="1">
      <c r="A11" s="27">
        <v>7</v>
      </c>
      <c r="B11" s="56">
        <v>33971</v>
      </c>
      <c r="C11" s="57" t="s">
        <v>128</v>
      </c>
      <c r="D11" s="56" t="s">
        <v>11</v>
      </c>
      <c r="E11" s="58" t="s">
        <v>12</v>
      </c>
      <c r="F11" s="56" t="s">
        <v>119</v>
      </c>
      <c r="G11" s="28">
        <f t="shared" si="0"/>
        <v>55</v>
      </c>
      <c r="H11" s="41"/>
      <c r="I11" s="59"/>
      <c r="J11" s="59"/>
      <c r="K11" s="59"/>
      <c r="L11" s="59"/>
      <c r="M11" s="59"/>
      <c r="N11" s="59">
        <v>55</v>
      </c>
      <c r="O11" s="46"/>
      <c r="P11" s="12"/>
      <c r="Q11" s="12"/>
      <c r="R11" s="12"/>
      <c r="S11" s="12"/>
    </row>
    <row r="12" spans="1:19" s="12" customFormat="1" ht="18" customHeight="1">
      <c r="A12" s="27">
        <v>8</v>
      </c>
      <c r="B12" s="1">
        <v>43047</v>
      </c>
      <c r="C12" s="5" t="s">
        <v>10</v>
      </c>
      <c r="D12" s="1" t="s">
        <v>11</v>
      </c>
      <c r="E12" s="6" t="s">
        <v>12</v>
      </c>
      <c r="F12" s="1" t="s">
        <v>13</v>
      </c>
      <c r="G12" s="28">
        <f t="shared" si="0"/>
        <v>50</v>
      </c>
      <c r="H12" s="41"/>
      <c r="I12" s="7"/>
      <c r="J12" s="7">
        <v>50</v>
      </c>
      <c r="K12" s="7"/>
      <c r="L12" s="7"/>
      <c r="M12" s="7"/>
      <c r="N12" s="7"/>
      <c r="O12" s="46"/>
      <c r="P12" s="29"/>
      <c r="Q12" s="29"/>
      <c r="R12" s="29"/>
      <c r="S12" s="29"/>
    </row>
    <row r="13" spans="1:15" s="12" customFormat="1" ht="18" customHeight="1">
      <c r="A13" s="27">
        <v>9</v>
      </c>
      <c r="B13" s="1">
        <v>33128</v>
      </c>
      <c r="C13" s="5" t="s">
        <v>131</v>
      </c>
      <c r="D13" s="1" t="s">
        <v>11</v>
      </c>
      <c r="E13" s="6" t="s">
        <v>12</v>
      </c>
      <c r="F13" s="1" t="s">
        <v>30</v>
      </c>
      <c r="G13" s="28">
        <f t="shared" si="0"/>
        <v>40</v>
      </c>
      <c r="H13" s="41"/>
      <c r="I13" s="7"/>
      <c r="J13" s="7"/>
      <c r="K13" s="7"/>
      <c r="L13" s="7"/>
      <c r="M13" s="7"/>
      <c r="N13" s="7">
        <v>40</v>
      </c>
      <c r="O13" s="46"/>
    </row>
    <row r="14" spans="1:19" s="12" customFormat="1" ht="18" customHeight="1">
      <c r="A14" s="27">
        <v>10</v>
      </c>
      <c r="B14" s="1">
        <v>34531</v>
      </c>
      <c r="C14" s="5" t="s">
        <v>15</v>
      </c>
      <c r="D14" s="1" t="s">
        <v>11</v>
      </c>
      <c r="E14" s="6" t="s">
        <v>16</v>
      </c>
      <c r="F14" s="1" t="s">
        <v>13</v>
      </c>
      <c r="G14" s="28">
        <f t="shared" si="0"/>
        <v>35</v>
      </c>
      <c r="H14" s="41"/>
      <c r="I14" s="7"/>
      <c r="J14" s="7">
        <v>35</v>
      </c>
      <c r="K14" s="7"/>
      <c r="L14" s="7"/>
      <c r="M14" s="7"/>
      <c r="N14" s="7"/>
      <c r="O14" s="42"/>
      <c r="P14" s="29"/>
      <c r="Q14" s="29"/>
      <c r="R14" s="29"/>
      <c r="S14" s="29"/>
    </row>
    <row r="15" spans="1:19" s="12" customFormat="1" ht="18" customHeight="1">
      <c r="A15" s="27">
        <v>10</v>
      </c>
      <c r="B15" s="27">
        <v>36760</v>
      </c>
      <c r="C15" s="5" t="s">
        <v>362</v>
      </c>
      <c r="D15" s="33" t="s">
        <v>11</v>
      </c>
      <c r="E15" s="31" t="s">
        <v>12</v>
      </c>
      <c r="F15" s="27" t="s">
        <v>215</v>
      </c>
      <c r="G15" s="28">
        <f t="shared" si="0"/>
        <v>35</v>
      </c>
      <c r="H15" s="42"/>
      <c r="I15" s="27"/>
      <c r="J15" s="27"/>
      <c r="K15" s="27"/>
      <c r="L15" s="27"/>
      <c r="M15" s="27">
        <v>35</v>
      </c>
      <c r="N15" s="27"/>
      <c r="O15" s="42"/>
      <c r="P15" s="29"/>
      <c r="Q15" s="29"/>
      <c r="R15" s="29"/>
      <c r="S15" s="29"/>
    </row>
    <row r="16" spans="1:15" s="12" customFormat="1" ht="18" customHeight="1">
      <c r="A16" s="27">
        <v>10</v>
      </c>
      <c r="B16" s="1">
        <v>37916</v>
      </c>
      <c r="C16" s="5" t="s">
        <v>132</v>
      </c>
      <c r="D16" s="1" t="s">
        <v>11</v>
      </c>
      <c r="E16" s="6" t="s">
        <v>133</v>
      </c>
      <c r="F16" s="1" t="s">
        <v>30</v>
      </c>
      <c r="G16" s="28">
        <f t="shared" si="0"/>
        <v>35</v>
      </c>
      <c r="H16" s="41"/>
      <c r="I16" s="7"/>
      <c r="J16" s="7"/>
      <c r="K16" s="7"/>
      <c r="L16" s="7"/>
      <c r="M16" s="7"/>
      <c r="N16" s="7">
        <v>35</v>
      </c>
      <c r="O16" s="46"/>
    </row>
    <row r="17" spans="1:19" s="12" customFormat="1" ht="18" customHeight="1">
      <c r="A17" s="27">
        <v>13</v>
      </c>
      <c r="B17" s="27">
        <v>36921</v>
      </c>
      <c r="C17" s="5" t="s">
        <v>231</v>
      </c>
      <c r="D17" s="33" t="s">
        <v>11</v>
      </c>
      <c r="E17" s="31" t="s">
        <v>12</v>
      </c>
      <c r="F17" s="27" t="s">
        <v>215</v>
      </c>
      <c r="G17" s="28">
        <f t="shared" si="0"/>
        <v>25</v>
      </c>
      <c r="H17" s="42"/>
      <c r="I17" s="27"/>
      <c r="J17" s="27"/>
      <c r="K17" s="27"/>
      <c r="L17" s="27">
        <v>10</v>
      </c>
      <c r="M17" s="27">
        <v>15</v>
      </c>
      <c r="N17" s="27"/>
      <c r="O17" s="42"/>
      <c r="P17" s="29"/>
      <c r="Q17" s="29"/>
      <c r="R17" s="29"/>
      <c r="S17" s="29"/>
    </row>
    <row r="18" spans="1:19" s="12" customFormat="1" ht="18" customHeight="1">
      <c r="A18" s="27">
        <v>14</v>
      </c>
      <c r="B18" s="27">
        <v>42976</v>
      </c>
      <c r="C18" s="31" t="s">
        <v>23</v>
      </c>
      <c r="D18" s="27" t="s">
        <v>11</v>
      </c>
      <c r="E18" s="31" t="s">
        <v>24</v>
      </c>
      <c r="F18" s="27" t="s">
        <v>13</v>
      </c>
      <c r="G18" s="28">
        <f t="shared" si="0"/>
        <v>10</v>
      </c>
      <c r="H18" s="42"/>
      <c r="I18" s="27"/>
      <c r="J18" s="27">
        <v>10</v>
      </c>
      <c r="K18" s="27"/>
      <c r="L18" s="27"/>
      <c r="M18" s="27"/>
      <c r="N18" s="27"/>
      <c r="O18" s="42"/>
      <c r="P18" s="29"/>
      <c r="Q18" s="29"/>
      <c r="R18" s="29"/>
      <c r="S18" s="29"/>
    </row>
    <row r="19" spans="1:19" s="12" customFormat="1" ht="18" customHeight="1">
      <c r="A19" s="27">
        <v>14</v>
      </c>
      <c r="B19" s="27">
        <v>43930</v>
      </c>
      <c r="C19" s="31" t="s">
        <v>401</v>
      </c>
      <c r="D19" s="27" t="s">
        <v>11</v>
      </c>
      <c r="E19" s="31" t="s">
        <v>12</v>
      </c>
      <c r="F19" s="27" t="s">
        <v>169</v>
      </c>
      <c r="G19" s="28">
        <f t="shared" si="0"/>
        <v>10</v>
      </c>
      <c r="H19" s="42"/>
      <c r="I19" s="27"/>
      <c r="J19" s="27"/>
      <c r="K19" s="27">
        <v>10</v>
      </c>
      <c r="L19" s="27"/>
      <c r="M19" s="27"/>
      <c r="N19" s="27"/>
      <c r="O19" s="42"/>
      <c r="P19" s="29"/>
      <c r="Q19" s="29"/>
      <c r="R19" s="29"/>
      <c r="S19" s="29"/>
    </row>
    <row r="20" spans="1:15" s="12" customFormat="1" ht="18" customHeight="1">
      <c r="A20" s="27">
        <v>16</v>
      </c>
      <c r="B20" s="1">
        <v>54327</v>
      </c>
      <c r="C20" s="5" t="s">
        <v>27</v>
      </c>
      <c r="D20" s="1" t="s">
        <v>11</v>
      </c>
      <c r="E20" s="6" t="s">
        <v>24</v>
      </c>
      <c r="F20" s="1" t="s">
        <v>13</v>
      </c>
      <c r="G20" s="28">
        <f t="shared" si="0"/>
        <v>7</v>
      </c>
      <c r="H20" s="41"/>
      <c r="I20" s="7"/>
      <c r="J20" s="7">
        <v>7</v>
      </c>
      <c r="K20" s="7"/>
      <c r="L20" s="7"/>
      <c r="M20" s="7"/>
      <c r="N20" s="7"/>
      <c r="O20" s="46"/>
    </row>
    <row r="21" spans="1:19" s="12" customFormat="1" ht="18" customHeight="1">
      <c r="A21" s="27">
        <v>16</v>
      </c>
      <c r="B21" s="27">
        <v>49246</v>
      </c>
      <c r="C21" s="5" t="s">
        <v>403</v>
      </c>
      <c r="D21" s="33" t="s">
        <v>11</v>
      </c>
      <c r="E21" s="31" t="s">
        <v>12</v>
      </c>
      <c r="F21" s="27" t="s">
        <v>215</v>
      </c>
      <c r="G21" s="28">
        <f t="shared" si="0"/>
        <v>7</v>
      </c>
      <c r="H21" s="42"/>
      <c r="I21" s="27"/>
      <c r="J21" s="27"/>
      <c r="K21" s="27"/>
      <c r="L21" s="27">
        <v>7</v>
      </c>
      <c r="M21" s="27"/>
      <c r="N21" s="27"/>
      <c r="O21" s="42"/>
      <c r="P21" s="29"/>
      <c r="Q21" s="29"/>
      <c r="R21" s="29"/>
      <c r="S21" s="29"/>
    </row>
    <row r="22" spans="1:19" s="12" customFormat="1" ht="18" customHeight="1">
      <c r="A22" s="27">
        <v>18</v>
      </c>
      <c r="B22" s="27">
        <v>35471</v>
      </c>
      <c r="C22" s="31" t="s">
        <v>28</v>
      </c>
      <c r="D22" s="27" t="s">
        <v>11</v>
      </c>
      <c r="E22" s="32" t="s">
        <v>12</v>
      </c>
      <c r="F22" s="27" t="s">
        <v>13</v>
      </c>
      <c r="G22" s="28">
        <f t="shared" si="0"/>
        <v>6</v>
      </c>
      <c r="H22" s="42"/>
      <c r="I22" s="27"/>
      <c r="J22" s="27">
        <v>6</v>
      </c>
      <c r="K22" s="27"/>
      <c r="L22" s="27"/>
      <c r="M22" s="27"/>
      <c r="N22" s="27"/>
      <c r="O22" s="42"/>
      <c r="P22" s="29"/>
      <c r="Q22" s="29"/>
      <c r="R22" s="29"/>
      <c r="S22" s="29"/>
    </row>
    <row r="23" spans="1:15" s="12" customFormat="1" ht="18" customHeight="1">
      <c r="A23" s="27">
        <v>19</v>
      </c>
      <c r="B23" s="27">
        <v>51059</v>
      </c>
      <c r="C23" s="31" t="s">
        <v>31</v>
      </c>
      <c r="D23" s="27" t="s">
        <v>11</v>
      </c>
      <c r="E23" s="30" t="s">
        <v>24</v>
      </c>
      <c r="F23" s="33" t="s">
        <v>13</v>
      </c>
      <c r="G23" s="28">
        <f t="shared" si="0"/>
        <v>4</v>
      </c>
      <c r="H23" s="42"/>
      <c r="I23" s="27"/>
      <c r="J23" s="27">
        <v>4</v>
      </c>
      <c r="K23" s="27"/>
      <c r="L23" s="27"/>
      <c r="M23" s="27"/>
      <c r="N23" s="27"/>
      <c r="O23" s="42"/>
    </row>
    <row r="24" spans="1:15" ht="18" customHeight="1">
      <c r="A24" s="1"/>
      <c r="B24" s="1"/>
      <c r="C24" s="5"/>
      <c r="D24" s="1"/>
      <c r="E24" s="6"/>
      <c r="F24" s="1"/>
      <c r="G24" s="20"/>
      <c r="H24" s="38"/>
      <c r="I24" s="7"/>
      <c r="J24" s="7"/>
      <c r="K24" s="7"/>
      <c r="L24" s="7"/>
      <c r="M24" s="7"/>
      <c r="N24" s="7"/>
      <c r="O24" s="44"/>
    </row>
    <row r="25" spans="1:15" s="14" customFormat="1" ht="6.75" customHeight="1">
      <c r="A25" s="48"/>
      <c r="B25" s="43"/>
      <c r="C25" s="49"/>
      <c r="D25" s="43"/>
      <c r="E25" s="50"/>
      <c r="F25" s="43"/>
      <c r="G25" s="51"/>
      <c r="H25" s="43"/>
      <c r="I25" s="52"/>
      <c r="J25" s="52"/>
      <c r="K25" s="52"/>
      <c r="L25" s="52"/>
      <c r="M25" s="52"/>
      <c r="N25" s="52"/>
      <c r="O25" s="47"/>
    </row>
    <row r="26" spans="1:15" s="8" customFormat="1" ht="12.75" customHeight="1">
      <c r="A26" s="15"/>
      <c r="B26" s="16"/>
      <c r="D26" s="16"/>
      <c r="E26" s="17"/>
      <c r="F26" s="16"/>
      <c r="G26" s="16"/>
      <c r="H26" s="18"/>
      <c r="I26" s="13"/>
      <c r="J26" s="13"/>
      <c r="K26" s="13"/>
      <c r="L26" s="13"/>
      <c r="M26" s="13"/>
      <c r="N26" s="13"/>
      <c r="O26" s="19"/>
    </row>
  </sheetData>
  <sheetProtection password="EAA3" sheet="1" objects="1" scenarios="1" selectLockedCells="1" selectUnlockedCells="1"/>
  <mergeCells count="8">
    <mergeCell ref="J1:J2"/>
    <mergeCell ref="N1:N2"/>
    <mergeCell ref="A2:G2"/>
    <mergeCell ref="A1:G1"/>
    <mergeCell ref="I1:I2"/>
    <mergeCell ref="L1:L2"/>
    <mergeCell ref="M1:M2"/>
    <mergeCell ref="K1:K2"/>
  </mergeCells>
  <conditionalFormatting sqref="C24">
    <cfRule type="duplicateValues" priority="10" dxfId="2" stopIfTrue="1">
      <formula>AND(COUNTIF($C$24:$C$24,C24)&gt;1,NOT(ISBLANK(C24)))</formula>
    </cfRule>
  </conditionalFormatting>
  <conditionalFormatting sqref="B9:C65536 B1:C2 B4:C4">
    <cfRule type="expression" priority="11" dxfId="0" stopIfTrue="1">
      <formula>AND(COUNTIF($B$1:$C$2,B1)+COUNTIF($B$4:$C$4,B1)+COUNTIF($B$9:$C$65536,B1)&gt;1,NOT(ISBLANK(B1)))</formula>
    </cfRule>
  </conditionalFormatting>
  <conditionalFormatting sqref="B3:C3">
    <cfRule type="duplicateValues" priority="9" dxfId="2" stopIfTrue="1">
      <formula>AND(COUNTIF($B$3:$C$3,B3)&gt;1,NOT(ISBLANK(B3)))</formula>
    </cfRule>
  </conditionalFormatting>
  <conditionalFormatting sqref="B24:C26 B9:C19 B20:B23">
    <cfRule type="expression" priority="15" dxfId="0" stopIfTrue="1">
      <formula>AND(COUNTIF($B$9:$C$18,B9)+COUNTIF($B$24:$C$26,B9)+COUNTIF($B$20:$B$23,B9)&gt;1,NOT(ISBLANK(B9)))</formula>
    </cfRule>
  </conditionalFormatting>
  <conditionalFormatting sqref="B24:C24 B5:C19 B20:B23">
    <cfRule type="expression" priority="16" dxfId="0" stopIfTrue="1">
      <formula>AND(COUNTIF($B$6:$C$18,B5)+COUNTIF($B$24:$C$24,B5)+COUNTIF($B$20:$B$23,B5)&gt;1,NOT(ISBLANK(B5)))</formula>
    </cfRule>
    <cfRule type="expression" priority="17" dxfId="0" stopIfTrue="1">
      <formula>AND(COUNTIF($B$6:$C$18,B5)+COUNTIF($B$24:$C$24,B5)+COUNTIF($B$20:$B$23,B5)&gt;1,NOT(ISBLANK(B5)))</formula>
    </cfRule>
  </conditionalFormatting>
  <conditionalFormatting sqref="B20:B23 B5:C19">
    <cfRule type="expression" priority="964" dxfId="0" stopIfTrue="1">
      <formula>AND(COUNTIF($B$6:$C$18,B5)+COUNTIF($B$20:$B$23,B5)&gt;1,NOT(ISBLANK(B5)))</formula>
    </cfRule>
  </conditionalFormatting>
  <conditionalFormatting sqref="C20:C23">
    <cfRule type="duplicateValues" priority="966" dxfId="2" stopIfTrue="1">
      <formula>AND(COUNTIF($C$20:$C$23,C20)&gt;1,NOT(ISBLANK(C20)))</formula>
    </cfRule>
  </conditionalFormatting>
  <conditionalFormatting sqref="C20:C23">
    <cfRule type="duplicateValues" priority="967" dxfId="2" stopIfTrue="1">
      <formula>AND(COUNTIF($C$20:$C$23,C20)&gt;1,NOT(ISBLANK(C20)))</formula>
    </cfRule>
    <cfRule type="duplicateValues" priority="968" dxfId="2" stopIfTrue="1">
      <formula>AND(COUNTIF($C$20:$C$23,C20)&gt;1,NOT(ISBLANK(C20)))</formula>
    </cfRule>
  </conditionalFormatting>
  <conditionalFormatting sqref="B5:C24">
    <cfRule type="duplicateValues" priority="983" dxfId="2" stopIfTrue="1">
      <formula>AND(COUNTIF($B$5:$C$24,B5)&gt;1,NOT(ISBLANK(B5)))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44.851562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116</v>
      </c>
      <c r="N1" s="37"/>
    </row>
    <row r="2" spans="1:14" s="4" customFormat="1" ht="94.5" customHeight="1">
      <c r="A2" s="62" t="s">
        <v>374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 t="s">
        <v>117</v>
      </c>
      <c r="N4" s="45"/>
    </row>
    <row r="5" spans="1:18" s="29" customFormat="1" ht="18" customHeight="1">
      <c r="A5" s="27">
        <v>1</v>
      </c>
      <c r="B5" s="27">
        <v>25055</v>
      </c>
      <c r="C5" s="31" t="s">
        <v>162</v>
      </c>
      <c r="D5" s="27" t="s">
        <v>41</v>
      </c>
      <c r="E5" s="32" t="s">
        <v>12</v>
      </c>
      <c r="F5" s="27" t="s">
        <v>127</v>
      </c>
      <c r="G5" s="28">
        <f aca="true" t="shared" si="0" ref="G5:G23">SUM(I5:M5)</f>
        <v>195</v>
      </c>
      <c r="H5" s="42"/>
      <c r="I5" s="27"/>
      <c r="J5" s="27"/>
      <c r="K5" s="27"/>
      <c r="L5" s="27">
        <v>100</v>
      </c>
      <c r="M5" s="27">
        <v>95</v>
      </c>
      <c r="N5" s="42"/>
      <c r="O5" s="12"/>
      <c r="P5" s="12"/>
      <c r="Q5" s="12"/>
      <c r="R5" s="12"/>
    </row>
    <row r="6" spans="1:18" s="29" customFormat="1" ht="18" customHeight="1">
      <c r="A6" s="27">
        <v>2</v>
      </c>
      <c r="B6" s="27">
        <v>23084</v>
      </c>
      <c r="C6" s="31" t="s">
        <v>161</v>
      </c>
      <c r="D6" s="27" t="s">
        <v>41</v>
      </c>
      <c r="E6" s="30" t="s">
        <v>12</v>
      </c>
      <c r="F6" s="33" t="s">
        <v>119</v>
      </c>
      <c r="G6" s="28">
        <f t="shared" si="0"/>
        <v>100</v>
      </c>
      <c r="H6" s="42"/>
      <c r="I6" s="27"/>
      <c r="J6" s="27"/>
      <c r="K6" s="27"/>
      <c r="L6" s="27"/>
      <c r="M6" s="27">
        <v>100</v>
      </c>
      <c r="N6" s="42"/>
      <c r="O6" s="12"/>
      <c r="P6" s="12"/>
      <c r="Q6" s="12"/>
      <c r="R6" s="12"/>
    </row>
    <row r="7" spans="1:18" s="29" customFormat="1" ht="18" customHeight="1">
      <c r="A7" s="27">
        <v>3</v>
      </c>
      <c r="B7" s="1">
        <v>45706</v>
      </c>
      <c r="C7" s="5" t="s">
        <v>263</v>
      </c>
      <c r="D7" s="1" t="s">
        <v>41</v>
      </c>
      <c r="E7" s="6" t="s">
        <v>12</v>
      </c>
      <c r="F7" s="1" t="s">
        <v>119</v>
      </c>
      <c r="G7" s="28">
        <f t="shared" si="0"/>
        <v>95</v>
      </c>
      <c r="H7" s="41"/>
      <c r="I7" s="7"/>
      <c r="J7" s="7"/>
      <c r="K7" s="7"/>
      <c r="L7" s="7">
        <v>95</v>
      </c>
      <c r="M7" s="7"/>
      <c r="N7" s="46"/>
      <c r="O7" s="12"/>
      <c r="P7" s="12"/>
      <c r="Q7" s="12"/>
      <c r="R7" s="12"/>
    </row>
    <row r="8" spans="1:18" s="29" customFormat="1" ht="18" customHeight="1">
      <c r="A8" s="27">
        <v>4</v>
      </c>
      <c r="B8" s="1">
        <v>54056</v>
      </c>
      <c r="C8" s="5" t="s">
        <v>264</v>
      </c>
      <c r="D8" s="1" t="s">
        <v>41</v>
      </c>
      <c r="E8" s="6" t="s">
        <v>12</v>
      </c>
      <c r="F8" s="1" t="s">
        <v>119</v>
      </c>
      <c r="G8" s="28">
        <f t="shared" si="0"/>
        <v>90</v>
      </c>
      <c r="H8" s="41"/>
      <c r="I8" s="7"/>
      <c r="J8" s="7"/>
      <c r="K8" s="7"/>
      <c r="L8" s="7">
        <v>90</v>
      </c>
      <c r="M8" s="7"/>
      <c r="N8" s="46"/>
      <c r="O8" s="12"/>
      <c r="P8" s="12"/>
      <c r="Q8" s="12"/>
      <c r="R8" s="12"/>
    </row>
    <row r="9" spans="1:18" s="29" customFormat="1" ht="18" customHeight="1">
      <c r="A9" s="27">
        <v>4</v>
      </c>
      <c r="B9" s="1">
        <v>38062</v>
      </c>
      <c r="C9" s="5" t="s">
        <v>163</v>
      </c>
      <c r="D9" s="1" t="s">
        <v>41</v>
      </c>
      <c r="E9" s="6" t="s">
        <v>12</v>
      </c>
      <c r="F9" s="1" t="s">
        <v>119</v>
      </c>
      <c r="G9" s="28">
        <f t="shared" si="0"/>
        <v>90</v>
      </c>
      <c r="H9" s="41"/>
      <c r="I9" s="7"/>
      <c r="J9" s="7"/>
      <c r="K9" s="7"/>
      <c r="L9" s="7"/>
      <c r="M9" s="7">
        <v>90</v>
      </c>
      <c r="N9" s="46"/>
      <c r="O9" s="12"/>
      <c r="P9" s="12"/>
      <c r="Q9" s="12"/>
      <c r="R9" s="12"/>
    </row>
    <row r="10" spans="1:18" s="29" customFormat="1" ht="18" customHeight="1">
      <c r="A10" s="27">
        <v>6</v>
      </c>
      <c r="B10" s="56">
        <v>46891</v>
      </c>
      <c r="C10" s="57" t="s">
        <v>265</v>
      </c>
      <c r="D10" s="56" t="s">
        <v>41</v>
      </c>
      <c r="E10" s="58" t="s">
        <v>12</v>
      </c>
      <c r="F10" s="56" t="s">
        <v>119</v>
      </c>
      <c r="G10" s="28">
        <f t="shared" si="0"/>
        <v>85</v>
      </c>
      <c r="H10" s="41"/>
      <c r="I10" s="59"/>
      <c r="J10" s="59"/>
      <c r="K10" s="59"/>
      <c r="L10" s="59">
        <v>85</v>
      </c>
      <c r="M10" s="59"/>
      <c r="N10" s="46"/>
      <c r="O10" s="12"/>
      <c r="P10" s="12"/>
      <c r="Q10" s="12"/>
      <c r="R10" s="12"/>
    </row>
    <row r="11" spans="1:14" s="12" customFormat="1" ht="18" customHeight="1">
      <c r="A11" s="27">
        <v>6</v>
      </c>
      <c r="B11" s="1">
        <v>27961</v>
      </c>
      <c r="C11" s="5" t="s">
        <v>164</v>
      </c>
      <c r="D11" s="1" t="s">
        <v>41</v>
      </c>
      <c r="E11" s="6" t="s">
        <v>12</v>
      </c>
      <c r="F11" s="1" t="s">
        <v>119</v>
      </c>
      <c r="G11" s="28">
        <f t="shared" si="0"/>
        <v>85</v>
      </c>
      <c r="H11" s="41"/>
      <c r="I11" s="7"/>
      <c r="J11" s="7"/>
      <c r="K11" s="7"/>
      <c r="L11" s="7"/>
      <c r="M11" s="7">
        <v>85</v>
      </c>
      <c r="N11" s="46"/>
    </row>
    <row r="12" spans="1:14" s="12" customFormat="1" ht="18" customHeight="1">
      <c r="A12" s="27">
        <v>8</v>
      </c>
      <c r="B12" s="1">
        <v>18244</v>
      </c>
      <c r="C12" s="5" t="s">
        <v>266</v>
      </c>
      <c r="D12" s="1" t="s">
        <v>41</v>
      </c>
      <c r="E12" s="6" t="s">
        <v>12</v>
      </c>
      <c r="F12" s="1" t="s">
        <v>119</v>
      </c>
      <c r="G12" s="28">
        <f t="shared" si="0"/>
        <v>80</v>
      </c>
      <c r="H12" s="41"/>
      <c r="I12" s="7"/>
      <c r="J12" s="7"/>
      <c r="K12" s="7"/>
      <c r="L12" s="7">
        <v>80</v>
      </c>
      <c r="M12" s="7"/>
      <c r="N12" s="46"/>
    </row>
    <row r="13" spans="1:14" s="12" customFormat="1" ht="18" customHeight="1">
      <c r="A13" s="27">
        <v>8</v>
      </c>
      <c r="B13" s="1">
        <v>30973</v>
      </c>
      <c r="C13" s="5" t="s">
        <v>165</v>
      </c>
      <c r="D13" s="1" t="s">
        <v>41</v>
      </c>
      <c r="E13" s="6" t="s">
        <v>12</v>
      </c>
      <c r="F13" s="1" t="s">
        <v>119</v>
      </c>
      <c r="G13" s="28">
        <f t="shared" si="0"/>
        <v>80</v>
      </c>
      <c r="H13" s="41"/>
      <c r="I13" s="7"/>
      <c r="J13" s="7"/>
      <c r="K13" s="7"/>
      <c r="L13" s="7"/>
      <c r="M13" s="7">
        <v>80</v>
      </c>
      <c r="N13" s="46"/>
    </row>
    <row r="14" spans="1:14" s="12" customFormat="1" ht="18" customHeight="1">
      <c r="A14" s="27">
        <v>10</v>
      </c>
      <c r="B14" s="1">
        <v>15104</v>
      </c>
      <c r="C14" s="5" t="s">
        <v>267</v>
      </c>
      <c r="D14" s="1" t="s">
        <v>41</v>
      </c>
      <c r="E14" s="6" t="s">
        <v>12</v>
      </c>
      <c r="F14" s="1" t="s">
        <v>119</v>
      </c>
      <c r="G14" s="28">
        <f t="shared" si="0"/>
        <v>75</v>
      </c>
      <c r="H14" s="41"/>
      <c r="I14" s="7"/>
      <c r="J14" s="7"/>
      <c r="K14" s="7"/>
      <c r="L14" s="7">
        <v>75</v>
      </c>
      <c r="M14" s="7"/>
      <c r="N14" s="46"/>
    </row>
    <row r="15" spans="1:14" s="12" customFormat="1" ht="18" customHeight="1">
      <c r="A15" s="27">
        <v>11</v>
      </c>
      <c r="B15" s="1">
        <v>41229</v>
      </c>
      <c r="C15" s="5" t="s">
        <v>268</v>
      </c>
      <c r="D15" s="1" t="s">
        <v>41</v>
      </c>
      <c r="E15" s="6" t="s">
        <v>12</v>
      </c>
      <c r="F15" s="1" t="s">
        <v>119</v>
      </c>
      <c r="G15" s="28">
        <f t="shared" si="0"/>
        <v>70</v>
      </c>
      <c r="H15" s="41"/>
      <c r="I15" s="7"/>
      <c r="J15" s="7"/>
      <c r="K15" s="7"/>
      <c r="L15" s="7">
        <v>70</v>
      </c>
      <c r="M15" s="7"/>
      <c r="N15" s="46"/>
    </row>
    <row r="16" spans="1:14" s="12" customFormat="1" ht="18" customHeight="1">
      <c r="A16" s="27">
        <v>12</v>
      </c>
      <c r="B16" s="1">
        <v>41456</v>
      </c>
      <c r="C16" s="5" t="s">
        <v>269</v>
      </c>
      <c r="D16" s="1" t="s">
        <v>41</v>
      </c>
      <c r="E16" s="6" t="s">
        <v>12</v>
      </c>
      <c r="F16" s="1" t="s">
        <v>119</v>
      </c>
      <c r="G16" s="28">
        <f t="shared" si="0"/>
        <v>65</v>
      </c>
      <c r="H16" s="41"/>
      <c r="I16" s="7"/>
      <c r="J16" s="7"/>
      <c r="K16" s="7"/>
      <c r="L16" s="7">
        <v>65</v>
      </c>
      <c r="M16" s="7"/>
      <c r="N16" s="46"/>
    </row>
    <row r="17" spans="1:18" s="12" customFormat="1" ht="18" customHeight="1">
      <c r="A17" s="27">
        <v>13</v>
      </c>
      <c r="B17" s="1">
        <v>46532</v>
      </c>
      <c r="C17" s="5" t="s">
        <v>42</v>
      </c>
      <c r="D17" s="1" t="s">
        <v>41</v>
      </c>
      <c r="E17" s="6" t="s">
        <v>12</v>
      </c>
      <c r="F17" s="1" t="s">
        <v>13</v>
      </c>
      <c r="G17" s="28">
        <f t="shared" si="0"/>
        <v>50</v>
      </c>
      <c r="H17" s="41"/>
      <c r="I17" s="7"/>
      <c r="J17" s="7">
        <v>50</v>
      </c>
      <c r="K17" s="7"/>
      <c r="L17" s="7"/>
      <c r="M17" s="7"/>
      <c r="N17" s="46"/>
      <c r="O17" s="29"/>
      <c r="P17" s="29"/>
      <c r="Q17" s="29"/>
      <c r="R17" s="29"/>
    </row>
    <row r="18" spans="1:18" s="12" customFormat="1" ht="18" customHeight="1">
      <c r="A18" s="27">
        <v>14</v>
      </c>
      <c r="B18" s="1">
        <v>50375</v>
      </c>
      <c r="C18" s="5" t="s">
        <v>43</v>
      </c>
      <c r="D18" s="1" t="s">
        <v>41</v>
      </c>
      <c r="E18" s="6" t="s">
        <v>44</v>
      </c>
      <c r="F18" s="1" t="s">
        <v>13</v>
      </c>
      <c r="G18" s="28">
        <f t="shared" si="0"/>
        <v>40</v>
      </c>
      <c r="H18" s="41"/>
      <c r="I18" s="7"/>
      <c r="J18" s="7">
        <v>40</v>
      </c>
      <c r="K18" s="7"/>
      <c r="L18" s="7"/>
      <c r="M18" s="7"/>
      <c r="N18" s="42"/>
      <c r="O18" s="29"/>
      <c r="P18" s="29"/>
      <c r="Q18" s="29"/>
      <c r="R18" s="29"/>
    </row>
    <row r="19" spans="1:18" s="12" customFormat="1" ht="18" customHeight="1">
      <c r="A19" s="27">
        <v>15</v>
      </c>
      <c r="B19" s="27">
        <v>49190</v>
      </c>
      <c r="C19" s="31" t="s">
        <v>45</v>
      </c>
      <c r="D19" s="27" t="s">
        <v>41</v>
      </c>
      <c r="E19" s="31" t="s">
        <v>46</v>
      </c>
      <c r="F19" s="27" t="s">
        <v>13</v>
      </c>
      <c r="G19" s="28">
        <f t="shared" si="0"/>
        <v>35</v>
      </c>
      <c r="H19" s="42"/>
      <c r="I19" s="27"/>
      <c r="J19" s="27">
        <v>35</v>
      </c>
      <c r="K19" s="27"/>
      <c r="L19" s="27"/>
      <c r="M19" s="27"/>
      <c r="N19" s="42"/>
      <c r="O19" s="29"/>
      <c r="P19" s="29"/>
      <c r="Q19" s="29"/>
      <c r="R19" s="29"/>
    </row>
    <row r="20" spans="1:14" s="12" customFormat="1" ht="18" customHeight="1">
      <c r="A20" s="27">
        <v>16</v>
      </c>
      <c r="B20" s="1">
        <v>21298</v>
      </c>
      <c r="C20" s="5" t="s">
        <v>47</v>
      </c>
      <c r="D20" s="1" t="s">
        <v>41</v>
      </c>
      <c r="E20" s="6" t="s">
        <v>12</v>
      </c>
      <c r="F20" s="1" t="s">
        <v>13</v>
      </c>
      <c r="G20" s="28">
        <f t="shared" si="0"/>
        <v>30</v>
      </c>
      <c r="H20" s="41"/>
      <c r="I20" s="7"/>
      <c r="J20" s="7">
        <v>30</v>
      </c>
      <c r="K20" s="7"/>
      <c r="L20" s="7"/>
      <c r="M20" s="7"/>
      <c r="N20" s="46"/>
    </row>
    <row r="21" spans="1:18" s="12" customFormat="1" ht="18" customHeight="1">
      <c r="A21" s="27">
        <v>17</v>
      </c>
      <c r="B21" s="27">
        <v>55000</v>
      </c>
      <c r="C21" s="31" t="s">
        <v>48</v>
      </c>
      <c r="D21" s="27" t="s">
        <v>41</v>
      </c>
      <c r="E21" s="32" t="s">
        <v>12</v>
      </c>
      <c r="F21" s="27" t="s">
        <v>13</v>
      </c>
      <c r="G21" s="28">
        <f t="shared" si="0"/>
        <v>25</v>
      </c>
      <c r="H21" s="42"/>
      <c r="I21" s="27"/>
      <c r="J21" s="27">
        <v>25</v>
      </c>
      <c r="K21" s="27"/>
      <c r="L21" s="27"/>
      <c r="M21" s="27"/>
      <c r="N21" s="42"/>
      <c r="O21" s="29"/>
      <c r="P21" s="29"/>
      <c r="Q21" s="29"/>
      <c r="R21" s="29"/>
    </row>
    <row r="22" spans="1:18" s="12" customFormat="1" ht="18" customHeight="1">
      <c r="A22" s="27">
        <v>17</v>
      </c>
      <c r="B22" s="27">
        <v>34468</v>
      </c>
      <c r="C22" s="31" t="s">
        <v>371</v>
      </c>
      <c r="D22" s="27" t="s">
        <v>41</v>
      </c>
      <c r="E22" s="32" t="s">
        <v>12</v>
      </c>
      <c r="F22" s="27" t="s">
        <v>169</v>
      </c>
      <c r="G22" s="28">
        <f t="shared" si="0"/>
        <v>25</v>
      </c>
      <c r="H22" s="42"/>
      <c r="I22" s="27"/>
      <c r="J22" s="27"/>
      <c r="K22" s="27">
        <v>25</v>
      </c>
      <c r="L22" s="27"/>
      <c r="M22" s="27"/>
      <c r="N22" s="42"/>
      <c r="O22" s="29"/>
      <c r="P22" s="29"/>
      <c r="Q22" s="29"/>
      <c r="R22" s="29"/>
    </row>
    <row r="23" spans="1:18" s="12" customFormat="1" ht="18" customHeight="1">
      <c r="A23" s="27">
        <v>19</v>
      </c>
      <c r="B23" s="27">
        <v>20103</v>
      </c>
      <c r="C23" s="31" t="s">
        <v>372</v>
      </c>
      <c r="D23" s="27" t="s">
        <v>41</v>
      </c>
      <c r="E23" s="32" t="s">
        <v>12</v>
      </c>
      <c r="F23" s="27" t="s">
        <v>373</v>
      </c>
      <c r="G23" s="28">
        <f t="shared" si="0"/>
        <v>20</v>
      </c>
      <c r="H23" s="42"/>
      <c r="I23" s="27"/>
      <c r="J23" s="27"/>
      <c r="K23" s="27">
        <v>20</v>
      </c>
      <c r="L23" s="27"/>
      <c r="M23" s="27"/>
      <c r="N23" s="42"/>
      <c r="O23" s="29"/>
      <c r="P23" s="29"/>
      <c r="Q23" s="29"/>
      <c r="R23" s="29"/>
    </row>
    <row r="24" spans="1:14" ht="18" customHeight="1">
      <c r="A24" s="1"/>
      <c r="B24" s="1"/>
      <c r="C24" s="5"/>
      <c r="D24" s="1"/>
      <c r="E24" s="6"/>
      <c r="F24" s="1"/>
      <c r="G24" s="20"/>
      <c r="H24" s="38"/>
      <c r="I24" s="7"/>
      <c r="J24" s="7"/>
      <c r="K24" s="7"/>
      <c r="L24" s="7"/>
      <c r="M24" s="7"/>
      <c r="N24" s="44"/>
    </row>
    <row r="25" spans="1:14" s="14" customFormat="1" ht="6.75" customHeight="1">
      <c r="A25" s="48"/>
      <c r="B25" s="43"/>
      <c r="C25" s="49"/>
      <c r="D25" s="43"/>
      <c r="E25" s="50"/>
      <c r="F25" s="43"/>
      <c r="G25" s="51"/>
      <c r="H25" s="43"/>
      <c r="I25" s="52"/>
      <c r="J25" s="52"/>
      <c r="K25" s="52"/>
      <c r="L25" s="52"/>
      <c r="M25" s="52"/>
      <c r="N25" s="47"/>
    </row>
    <row r="26" spans="1:14" s="8" customFormat="1" ht="12.75" customHeight="1">
      <c r="A26" s="15"/>
      <c r="B26" s="16"/>
      <c r="D26" s="16"/>
      <c r="E26" s="17"/>
      <c r="F26" s="16"/>
      <c r="G26" s="16"/>
      <c r="H26" s="18"/>
      <c r="I26" s="13"/>
      <c r="J26" s="13"/>
      <c r="K26" s="13"/>
      <c r="L26" s="13"/>
      <c r="M26" s="13"/>
      <c r="N26" s="19"/>
    </row>
  </sheetData>
  <sheetProtection password="EAA3" sheet="1" objects="1" scenarios="1" selectLockedCells="1" selectUnlockedCells="1"/>
  <mergeCells count="7">
    <mergeCell ref="L1:L2"/>
    <mergeCell ref="A1:G1"/>
    <mergeCell ref="I1:I2"/>
    <mergeCell ref="K1:K2"/>
    <mergeCell ref="J1:J2"/>
    <mergeCell ref="M1:M2"/>
    <mergeCell ref="A2:G2"/>
  </mergeCells>
  <conditionalFormatting sqref="C24">
    <cfRule type="duplicateValues" priority="6" dxfId="2" stopIfTrue="1">
      <formula>AND(COUNTIF($C$24:$C$24,C24)&gt;1,NOT(ISBLANK(C24)))</formula>
    </cfRule>
  </conditionalFormatting>
  <conditionalFormatting sqref="B3:C3">
    <cfRule type="duplicateValues" priority="5" dxfId="2" stopIfTrue="1">
      <formula>AND(COUNTIF($B$3:$C$3,B3)&gt;1,NOT(ISBLANK(B3)))</formula>
    </cfRule>
  </conditionalFormatting>
  <conditionalFormatting sqref="B5:C24">
    <cfRule type="duplicateValues" priority="1" dxfId="2" stopIfTrue="1">
      <formula>AND(COUNTIF($B$5:$C$24,B5)&gt;1,NOT(ISBLANK(B5)))</formula>
    </cfRule>
    <cfRule type="duplicateValues" priority="2" dxfId="2" stopIfTrue="1">
      <formula>AND(COUNTIF($B$5:$C$24,B5)&gt;1,NOT(ISBLANK(B5)))</formula>
    </cfRule>
    <cfRule type="duplicateValues" priority="715" dxfId="2" stopIfTrue="1">
      <formula>AND(COUNTIF($B$5:$C$24,B5)&gt;1,NOT(ISBLANK(B5)))</formula>
    </cfRule>
  </conditionalFormatting>
  <conditionalFormatting sqref="C5:C23">
    <cfRule type="duplicateValues" priority="4" dxfId="2" stopIfTrue="1">
      <formula>AND(COUNTIF($C$5:$C$23,C5)&gt;1,NOT(ISBLANK(C5)))</formula>
    </cfRule>
  </conditionalFormatting>
  <conditionalFormatting sqref="B5:C14">
    <cfRule type="duplicateValues" priority="3" dxfId="2" stopIfTrue="1">
      <formula>AND(COUNTIF($B$5:$C$14,B5)&gt;1,NOT(ISBLANK(B5)))</formula>
    </cfRule>
  </conditionalFormatting>
  <conditionalFormatting sqref="B10:C65536 B8:C8 B1:C2 B4:C4">
    <cfRule type="expression" priority="803" dxfId="0" stopIfTrue="1">
      <formula>AND(COUNTIF($B$1:$C$2,B1)+COUNTIF($B$4:$C$4,B1)+COUNTIF($B$8:$C$65536,B1)&gt;1,NOT(ISBLANK(B1)))</formula>
    </cfRule>
  </conditionalFormatting>
  <conditionalFormatting sqref="B10:C26 B8:C8">
    <cfRule type="expression" priority="812" dxfId="0" stopIfTrue="1">
      <formula>AND(COUNTIF($B$10:$C$26,B8)+COUNTIF($B$8:$C$8,B8)&gt;1,NOT(ISBLANK(B8)))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5.57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4" width="6.7109375" style="13" customWidth="1"/>
    <col min="15" max="15" width="0.9921875" style="14" customWidth="1"/>
    <col min="16" max="16384" width="9.140625" style="3" customWidth="1"/>
  </cols>
  <sheetData>
    <row r="1" spans="1:15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361</v>
      </c>
      <c r="N1" s="68" t="s">
        <v>116</v>
      </c>
      <c r="O1" s="37"/>
    </row>
    <row r="2" spans="1:15" s="4" customFormat="1" ht="99" customHeight="1">
      <c r="A2" s="62" t="s">
        <v>399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69"/>
      <c r="O2" s="44"/>
    </row>
    <row r="3" spans="1:15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44990</v>
      </c>
      <c r="N3" s="24">
        <v>44982</v>
      </c>
      <c r="O3" s="44"/>
    </row>
    <row r="4" spans="1:15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>
        <v>1</v>
      </c>
      <c r="N4" s="26" t="s">
        <v>117</v>
      </c>
      <c r="O4" s="45"/>
    </row>
    <row r="5" spans="1:15" s="29" customFormat="1" ht="18" customHeight="1">
      <c r="A5" s="27">
        <v>1</v>
      </c>
      <c r="B5" s="27">
        <v>20300</v>
      </c>
      <c r="C5" s="31" t="s">
        <v>144</v>
      </c>
      <c r="D5" s="27" t="s">
        <v>37</v>
      </c>
      <c r="E5" s="32" t="s">
        <v>12</v>
      </c>
      <c r="F5" s="27" t="s">
        <v>13</v>
      </c>
      <c r="G5" s="28">
        <f aca="true" t="shared" si="0" ref="G5:G21">SUM(I5:N5)</f>
        <v>420</v>
      </c>
      <c r="H5" s="42"/>
      <c r="I5" s="27"/>
      <c r="J5" s="27"/>
      <c r="K5" s="27"/>
      <c r="L5" s="27">
        <v>210</v>
      </c>
      <c r="M5" s="27">
        <v>110</v>
      </c>
      <c r="N5" s="27">
        <v>100</v>
      </c>
      <c r="O5" s="42"/>
    </row>
    <row r="6" spans="1:19" s="29" customFormat="1" ht="18" customHeight="1">
      <c r="A6" s="27">
        <v>2</v>
      </c>
      <c r="B6" s="27">
        <v>12817</v>
      </c>
      <c r="C6" s="31" t="s">
        <v>145</v>
      </c>
      <c r="D6" s="27" t="s">
        <v>37</v>
      </c>
      <c r="E6" s="30" t="s">
        <v>12</v>
      </c>
      <c r="F6" s="33" t="s">
        <v>119</v>
      </c>
      <c r="G6" s="28">
        <f t="shared" si="0"/>
        <v>385</v>
      </c>
      <c r="H6" s="42"/>
      <c r="I6" s="27"/>
      <c r="J6" s="27"/>
      <c r="K6" s="27"/>
      <c r="L6" s="27">
        <v>190</v>
      </c>
      <c r="M6" s="27">
        <v>100</v>
      </c>
      <c r="N6" s="27">
        <v>95</v>
      </c>
      <c r="O6" s="42"/>
      <c r="P6" s="12"/>
      <c r="Q6" s="12"/>
      <c r="R6" s="12"/>
      <c r="S6" s="12"/>
    </row>
    <row r="7" spans="1:19" s="29" customFormat="1" ht="18" customHeight="1">
      <c r="A7" s="27">
        <v>3</v>
      </c>
      <c r="B7" s="1">
        <v>10915</v>
      </c>
      <c r="C7" s="5" t="s">
        <v>233</v>
      </c>
      <c r="D7" s="1" t="s">
        <v>37</v>
      </c>
      <c r="E7" s="6" t="s">
        <v>12</v>
      </c>
      <c r="F7" s="1" t="s">
        <v>30</v>
      </c>
      <c r="G7" s="28">
        <f t="shared" si="0"/>
        <v>340</v>
      </c>
      <c r="H7" s="41"/>
      <c r="I7" s="7"/>
      <c r="J7" s="7"/>
      <c r="K7" s="7"/>
      <c r="L7" s="7">
        <v>220</v>
      </c>
      <c r="M7" s="7">
        <v>120</v>
      </c>
      <c r="N7" s="7"/>
      <c r="O7" s="46"/>
      <c r="P7" s="12"/>
      <c r="Q7" s="12"/>
      <c r="R7" s="12"/>
      <c r="S7" s="12"/>
    </row>
    <row r="8" spans="1:19" s="29" customFormat="1" ht="18" customHeight="1">
      <c r="A8" s="27">
        <v>4</v>
      </c>
      <c r="B8" s="27">
        <v>41964</v>
      </c>
      <c r="C8" s="31" t="s">
        <v>148</v>
      </c>
      <c r="D8" s="27" t="s">
        <v>37</v>
      </c>
      <c r="E8" s="32" t="s">
        <v>12</v>
      </c>
      <c r="F8" s="27" t="s">
        <v>125</v>
      </c>
      <c r="G8" s="28">
        <f t="shared" si="0"/>
        <v>280</v>
      </c>
      <c r="H8" s="42"/>
      <c r="I8" s="27"/>
      <c r="J8" s="27"/>
      <c r="K8" s="27"/>
      <c r="L8" s="27">
        <v>120</v>
      </c>
      <c r="M8" s="27">
        <v>75</v>
      </c>
      <c r="N8" s="27">
        <v>85</v>
      </c>
      <c r="O8" s="42"/>
      <c r="P8" s="12"/>
      <c r="Q8" s="12"/>
      <c r="R8" s="12"/>
      <c r="S8" s="12"/>
    </row>
    <row r="9" spans="1:19" s="29" customFormat="1" ht="18" customHeight="1">
      <c r="A9" s="27">
        <v>5</v>
      </c>
      <c r="B9" s="1">
        <v>10344</v>
      </c>
      <c r="C9" s="5" t="s">
        <v>234</v>
      </c>
      <c r="D9" s="1" t="s">
        <v>37</v>
      </c>
      <c r="E9" s="6" t="s">
        <v>12</v>
      </c>
      <c r="F9" s="1" t="s">
        <v>119</v>
      </c>
      <c r="G9" s="28">
        <f t="shared" si="0"/>
        <v>200</v>
      </c>
      <c r="H9" s="41"/>
      <c r="I9" s="7"/>
      <c r="J9" s="7"/>
      <c r="K9" s="7"/>
      <c r="L9" s="7">
        <v>200</v>
      </c>
      <c r="M9" s="7"/>
      <c r="N9" s="7"/>
      <c r="O9" s="46"/>
      <c r="P9" s="12"/>
      <c r="Q9" s="12"/>
      <c r="R9" s="12"/>
      <c r="S9" s="12"/>
    </row>
    <row r="10" spans="1:15" s="12" customFormat="1" ht="18" customHeight="1">
      <c r="A10" s="27">
        <v>6</v>
      </c>
      <c r="B10" s="1">
        <v>24564</v>
      </c>
      <c r="C10" s="5" t="s">
        <v>238</v>
      </c>
      <c r="D10" s="1" t="s">
        <v>37</v>
      </c>
      <c r="E10" s="6" t="s">
        <v>12</v>
      </c>
      <c r="F10" s="1" t="s">
        <v>127</v>
      </c>
      <c r="G10" s="28">
        <f t="shared" si="0"/>
        <v>185</v>
      </c>
      <c r="H10" s="41"/>
      <c r="I10" s="7"/>
      <c r="J10" s="7"/>
      <c r="K10" s="7"/>
      <c r="L10" s="7">
        <v>100</v>
      </c>
      <c r="M10" s="7">
        <v>85</v>
      </c>
      <c r="N10" s="7"/>
      <c r="O10" s="46"/>
    </row>
    <row r="11" spans="1:19" s="29" customFormat="1" ht="18" customHeight="1">
      <c r="A11" s="27">
        <v>7</v>
      </c>
      <c r="B11" s="56">
        <v>29750</v>
      </c>
      <c r="C11" s="57" t="s">
        <v>245</v>
      </c>
      <c r="D11" s="56" t="s">
        <v>37</v>
      </c>
      <c r="E11" s="58" t="s">
        <v>12</v>
      </c>
      <c r="F11" s="56" t="s">
        <v>119</v>
      </c>
      <c r="G11" s="28">
        <f t="shared" si="0"/>
        <v>130</v>
      </c>
      <c r="H11" s="41"/>
      <c r="I11" s="59"/>
      <c r="J11" s="59"/>
      <c r="K11" s="59"/>
      <c r="L11" s="59">
        <v>40</v>
      </c>
      <c r="M11" s="59">
        <v>90</v>
      </c>
      <c r="N11" s="59"/>
      <c r="O11" s="46"/>
      <c r="P11" s="12"/>
      <c r="Q11" s="12"/>
      <c r="R11" s="12"/>
      <c r="S11" s="12"/>
    </row>
    <row r="12" spans="1:15" s="12" customFormat="1" ht="18" customHeight="1">
      <c r="A12" s="27">
        <v>8</v>
      </c>
      <c r="B12" s="1">
        <v>33254</v>
      </c>
      <c r="C12" s="5" t="s">
        <v>243</v>
      </c>
      <c r="D12" s="1" t="s">
        <v>37</v>
      </c>
      <c r="E12" s="6" t="s">
        <v>244</v>
      </c>
      <c r="F12" s="1" t="s">
        <v>215</v>
      </c>
      <c r="G12" s="28">
        <f t="shared" si="0"/>
        <v>120</v>
      </c>
      <c r="H12" s="41"/>
      <c r="I12" s="7"/>
      <c r="J12" s="7"/>
      <c r="K12" s="7"/>
      <c r="L12" s="7">
        <v>50</v>
      </c>
      <c r="M12" s="7">
        <v>70</v>
      </c>
      <c r="N12" s="7"/>
      <c r="O12" s="46"/>
    </row>
    <row r="13" spans="1:15" s="12" customFormat="1" ht="18" customHeight="1">
      <c r="A13" s="27">
        <v>9</v>
      </c>
      <c r="B13" s="1">
        <v>40388</v>
      </c>
      <c r="C13" s="5" t="s">
        <v>242</v>
      </c>
      <c r="D13" s="1" t="s">
        <v>37</v>
      </c>
      <c r="E13" s="6" t="s">
        <v>12</v>
      </c>
      <c r="F13" s="1" t="s">
        <v>215</v>
      </c>
      <c r="G13" s="28">
        <f t="shared" si="0"/>
        <v>115</v>
      </c>
      <c r="H13" s="41"/>
      <c r="I13" s="7"/>
      <c r="J13" s="7"/>
      <c r="K13" s="7"/>
      <c r="L13" s="7">
        <v>60</v>
      </c>
      <c r="M13" s="7">
        <v>55</v>
      </c>
      <c r="N13" s="7"/>
      <c r="O13" s="46"/>
    </row>
    <row r="14" spans="1:15" s="12" customFormat="1" ht="18" customHeight="1">
      <c r="A14" s="27">
        <v>10</v>
      </c>
      <c r="B14" s="1">
        <v>20157</v>
      </c>
      <c r="C14" s="5" t="s">
        <v>239</v>
      </c>
      <c r="D14" s="1" t="s">
        <v>37</v>
      </c>
      <c r="E14" s="6" t="s">
        <v>12</v>
      </c>
      <c r="F14" s="1" t="s">
        <v>119</v>
      </c>
      <c r="G14" s="28">
        <f t="shared" si="0"/>
        <v>90</v>
      </c>
      <c r="H14" s="41"/>
      <c r="I14" s="7"/>
      <c r="J14" s="7"/>
      <c r="K14" s="7"/>
      <c r="L14" s="7">
        <v>90</v>
      </c>
      <c r="M14" s="7"/>
      <c r="N14" s="7"/>
      <c r="O14" s="46"/>
    </row>
    <row r="15" spans="1:15" s="12" customFormat="1" ht="18" customHeight="1">
      <c r="A15" s="27">
        <v>11</v>
      </c>
      <c r="B15" s="1">
        <v>48208</v>
      </c>
      <c r="C15" s="5" t="s">
        <v>149</v>
      </c>
      <c r="D15" s="1" t="s">
        <v>37</v>
      </c>
      <c r="E15" s="6" t="s">
        <v>12</v>
      </c>
      <c r="F15" s="1" t="s">
        <v>119</v>
      </c>
      <c r="G15" s="28">
        <f t="shared" si="0"/>
        <v>80</v>
      </c>
      <c r="H15" s="41"/>
      <c r="I15" s="7"/>
      <c r="J15" s="7"/>
      <c r="K15" s="7"/>
      <c r="L15" s="7"/>
      <c r="M15" s="7"/>
      <c r="N15" s="7">
        <v>80</v>
      </c>
      <c r="O15" s="46"/>
    </row>
    <row r="16" spans="1:15" s="12" customFormat="1" ht="18" customHeight="1">
      <c r="A16" s="27">
        <v>12</v>
      </c>
      <c r="B16" s="1">
        <v>10759</v>
      </c>
      <c r="C16" s="5" t="s">
        <v>241</v>
      </c>
      <c r="D16" s="1" t="s">
        <v>37</v>
      </c>
      <c r="E16" s="6" t="s">
        <v>12</v>
      </c>
      <c r="F16" s="1" t="s">
        <v>119</v>
      </c>
      <c r="G16" s="28">
        <f t="shared" si="0"/>
        <v>70</v>
      </c>
      <c r="H16" s="41"/>
      <c r="I16" s="7"/>
      <c r="J16" s="7"/>
      <c r="K16" s="7"/>
      <c r="L16" s="7">
        <v>70</v>
      </c>
      <c r="M16" s="7"/>
      <c r="N16" s="7"/>
      <c r="O16" s="46"/>
    </row>
    <row r="17" spans="1:15" s="12" customFormat="1" ht="18" customHeight="1">
      <c r="A17" s="27">
        <v>13</v>
      </c>
      <c r="B17" s="1">
        <v>41775</v>
      </c>
      <c r="C17" s="5" t="s">
        <v>101</v>
      </c>
      <c r="D17" s="1" t="s">
        <v>37</v>
      </c>
      <c r="E17" s="6" t="s">
        <v>56</v>
      </c>
      <c r="F17" s="1" t="s">
        <v>13</v>
      </c>
      <c r="G17" s="28">
        <f t="shared" si="0"/>
        <v>30</v>
      </c>
      <c r="H17" s="41"/>
      <c r="I17" s="7"/>
      <c r="J17" s="7">
        <v>30</v>
      </c>
      <c r="K17" s="7"/>
      <c r="L17" s="7"/>
      <c r="M17" s="7"/>
      <c r="N17" s="7"/>
      <c r="O17" s="46"/>
    </row>
    <row r="18" spans="1:19" s="12" customFormat="1" ht="18" customHeight="1">
      <c r="A18" s="27">
        <v>14</v>
      </c>
      <c r="B18" s="1">
        <v>13929</v>
      </c>
      <c r="C18" s="5" t="s">
        <v>98</v>
      </c>
      <c r="D18" s="1" t="s">
        <v>37</v>
      </c>
      <c r="E18" s="6" t="s">
        <v>12</v>
      </c>
      <c r="F18" s="1" t="s">
        <v>13</v>
      </c>
      <c r="G18" s="28">
        <f t="shared" si="0"/>
        <v>25</v>
      </c>
      <c r="H18" s="41"/>
      <c r="I18" s="7"/>
      <c r="J18" s="7">
        <v>25</v>
      </c>
      <c r="K18" s="7"/>
      <c r="L18" s="7"/>
      <c r="M18" s="7"/>
      <c r="N18" s="7"/>
      <c r="O18" s="46"/>
      <c r="P18" s="29"/>
      <c r="Q18" s="29"/>
      <c r="R18" s="29"/>
      <c r="S18" s="29"/>
    </row>
    <row r="19" spans="1:19" s="12" customFormat="1" ht="18" customHeight="1">
      <c r="A19" s="27">
        <v>14</v>
      </c>
      <c r="B19" s="1">
        <v>52200</v>
      </c>
      <c r="C19" s="5" t="s">
        <v>398</v>
      </c>
      <c r="D19" s="1" t="s">
        <v>37</v>
      </c>
      <c r="E19" s="6" t="s">
        <v>12</v>
      </c>
      <c r="F19" s="1" t="s">
        <v>373</v>
      </c>
      <c r="G19" s="28">
        <f t="shared" si="0"/>
        <v>25</v>
      </c>
      <c r="H19" s="41"/>
      <c r="I19" s="7"/>
      <c r="J19" s="7"/>
      <c r="K19" s="7">
        <v>25</v>
      </c>
      <c r="L19" s="7"/>
      <c r="M19" s="7"/>
      <c r="N19" s="7"/>
      <c r="O19" s="46"/>
      <c r="P19" s="29"/>
      <c r="Q19" s="29"/>
      <c r="R19" s="29"/>
      <c r="S19" s="29"/>
    </row>
    <row r="20" spans="1:19" s="12" customFormat="1" ht="18" customHeight="1">
      <c r="A20" s="27">
        <v>16</v>
      </c>
      <c r="B20" s="1">
        <v>40947</v>
      </c>
      <c r="C20" s="5" t="s">
        <v>99</v>
      </c>
      <c r="D20" s="1" t="s">
        <v>37</v>
      </c>
      <c r="E20" s="6" t="s">
        <v>16</v>
      </c>
      <c r="F20" s="1" t="s">
        <v>13</v>
      </c>
      <c r="G20" s="28">
        <f t="shared" si="0"/>
        <v>20</v>
      </c>
      <c r="H20" s="41"/>
      <c r="I20" s="7"/>
      <c r="J20" s="7">
        <v>20</v>
      </c>
      <c r="K20" s="7"/>
      <c r="L20" s="7"/>
      <c r="M20" s="7"/>
      <c r="N20" s="7"/>
      <c r="O20" s="42"/>
      <c r="P20" s="29"/>
      <c r="Q20" s="29"/>
      <c r="R20" s="29"/>
      <c r="S20" s="29"/>
    </row>
    <row r="21" spans="1:19" s="12" customFormat="1" ht="18" customHeight="1">
      <c r="A21" s="27">
        <v>17</v>
      </c>
      <c r="B21" s="27">
        <v>34100</v>
      </c>
      <c r="C21" s="31" t="s">
        <v>100</v>
      </c>
      <c r="D21" s="27" t="s">
        <v>37</v>
      </c>
      <c r="E21" s="31" t="s">
        <v>56</v>
      </c>
      <c r="F21" s="27" t="s">
        <v>13</v>
      </c>
      <c r="G21" s="28">
        <f t="shared" si="0"/>
        <v>17.5</v>
      </c>
      <c r="H21" s="42"/>
      <c r="I21" s="27"/>
      <c r="J21" s="27">
        <v>17.5</v>
      </c>
      <c r="K21" s="27"/>
      <c r="L21" s="27"/>
      <c r="M21" s="27"/>
      <c r="N21" s="27"/>
      <c r="O21" s="42"/>
      <c r="P21" s="29"/>
      <c r="Q21" s="29"/>
      <c r="R21" s="29"/>
      <c r="S21" s="29"/>
    </row>
    <row r="22" spans="1:15" ht="18" customHeight="1">
      <c r="A22" s="1"/>
      <c r="B22" s="1"/>
      <c r="C22" s="5"/>
      <c r="D22" s="1"/>
      <c r="E22" s="6"/>
      <c r="F22" s="1"/>
      <c r="G22" s="20"/>
      <c r="H22" s="38"/>
      <c r="I22" s="7"/>
      <c r="J22" s="7"/>
      <c r="K22" s="7"/>
      <c r="L22" s="7"/>
      <c r="M22" s="7"/>
      <c r="N22" s="7"/>
      <c r="O22" s="44"/>
    </row>
    <row r="23" spans="1:15" s="14" customFormat="1" ht="6.75" customHeight="1">
      <c r="A23" s="48"/>
      <c r="B23" s="43"/>
      <c r="C23" s="49"/>
      <c r="D23" s="43"/>
      <c r="E23" s="50"/>
      <c r="F23" s="43"/>
      <c r="G23" s="51"/>
      <c r="H23" s="43"/>
      <c r="I23" s="52"/>
      <c r="J23" s="52"/>
      <c r="K23" s="52"/>
      <c r="L23" s="52"/>
      <c r="M23" s="52"/>
      <c r="N23" s="52"/>
      <c r="O23" s="47"/>
    </row>
    <row r="24" spans="1:15" s="8" customFormat="1" ht="12.75" customHeight="1">
      <c r="A24" s="15"/>
      <c r="B24" s="16"/>
      <c r="D24" s="16"/>
      <c r="E24" s="17"/>
      <c r="F24" s="16"/>
      <c r="G24" s="16"/>
      <c r="H24" s="18"/>
      <c r="I24" s="13"/>
      <c r="J24" s="13"/>
      <c r="K24" s="13"/>
      <c r="L24" s="13"/>
      <c r="M24" s="13"/>
      <c r="N24" s="13"/>
      <c r="O24" s="19"/>
    </row>
    <row r="27" ht="14.25">
      <c r="C27" s="61"/>
    </row>
  </sheetData>
  <sheetProtection password="EAA3" sheet="1" objects="1" scenarios="1" selectLockedCells="1" selectUnlockedCells="1"/>
  <mergeCells count="8">
    <mergeCell ref="N1:N2"/>
    <mergeCell ref="A2:G2"/>
    <mergeCell ref="A1:G1"/>
    <mergeCell ref="I1:I2"/>
    <mergeCell ref="K1:K2"/>
    <mergeCell ref="J1:J2"/>
    <mergeCell ref="L1:L2"/>
    <mergeCell ref="M1:M2"/>
  </mergeCells>
  <conditionalFormatting sqref="C22">
    <cfRule type="duplicateValues" priority="5" dxfId="2" stopIfTrue="1">
      <formula>AND(COUNTIF($C$22:$C$22,C22)&gt;1,NOT(ISBLANK(C22)))</formula>
    </cfRule>
  </conditionalFormatting>
  <conditionalFormatting sqref="B28:C65536 B27 B1:C2 B4:C4 B9:C26">
    <cfRule type="expression" priority="6" dxfId="0" stopIfTrue="1">
      <formula>AND(COUNTIF($B$1:$C$2,B1)+COUNTIF($B$4:$C$4,B1)+COUNTIF($B$9:$C$65536,B1)&gt;1,NOT(ISBLANK(B1)))</formula>
    </cfRule>
  </conditionalFormatting>
  <conditionalFormatting sqref="B3:C3">
    <cfRule type="duplicateValues" priority="4" dxfId="2" stopIfTrue="1">
      <formula>AND(COUNTIF($B$3:$C$3,B3)&gt;1,NOT(ISBLANK(B3)))</formula>
    </cfRule>
  </conditionalFormatting>
  <conditionalFormatting sqref="B9:C24">
    <cfRule type="duplicateValues" priority="930" dxfId="2" stopIfTrue="1">
      <formula>AND(COUNTIF($B$9:$C$24,B9)&gt;1,NOT(ISBLANK(B9)))</formula>
    </cfRule>
  </conditionalFormatting>
  <conditionalFormatting sqref="B5:C22">
    <cfRule type="duplicateValues" priority="932" dxfId="2" stopIfTrue="1">
      <formula>AND(COUNTIF($B$5:$C$22,B5)&gt;1,NOT(ISBLANK(B5)))</formula>
    </cfRule>
    <cfRule type="duplicateValues" priority="933" dxfId="2" stopIfTrue="1">
      <formula>AND(COUNTIF($B$5:$C$22,B5)&gt;1,NOT(ISBLANK(B5)))</formula>
    </cfRule>
    <cfRule type="duplicateValues" priority="934" dxfId="2" stopIfTrue="1">
      <formula>AND(COUNTIF($B$5:$C$22,B5)&gt;1,NOT(ISBLANK(B5)))</formula>
    </cfRule>
  </conditionalFormatting>
  <conditionalFormatting sqref="B5:C21">
    <cfRule type="duplicateValues" priority="938" dxfId="2" stopIfTrue="1">
      <formula>AND(COUNTIF($B$5:$C$21,B5)&gt;1,NOT(ISBLANK(B5)))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5.57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210</v>
      </c>
      <c r="L1" s="68" t="s">
        <v>361</v>
      </c>
      <c r="M1" s="68" t="s">
        <v>116</v>
      </c>
      <c r="N1" s="37"/>
    </row>
    <row r="2" spans="1:14" s="4" customFormat="1" ht="99" customHeight="1">
      <c r="A2" s="62" t="s">
        <v>368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>
        <v>1</v>
      </c>
      <c r="L4" s="53">
        <v>1</v>
      </c>
      <c r="M4" s="53" t="s">
        <v>117</v>
      </c>
      <c r="N4" s="45"/>
    </row>
    <row r="5" spans="1:14" s="29" customFormat="1" ht="18" customHeight="1">
      <c r="A5" s="27">
        <v>1</v>
      </c>
      <c r="B5" s="1">
        <v>29912</v>
      </c>
      <c r="C5" s="5" t="s">
        <v>147</v>
      </c>
      <c r="D5" s="1" t="s">
        <v>146</v>
      </c>
      <c r="E5" s="6" t="s">
        <v>12</v>
      </c>
      <c r="F5" s="1" t="s">
        <v>127</v>
      </c>
      <c r="G5" s="28">
        <f aca="true" t="shared" si="0" ref="G5:G10">SUM(I5:M5)</f>
        <v>280</v>
      </c>
      <c r="H5" s="41"/>
      <c r="I5" s="7"/>
      <c r="J5" s="7"/>
      <c r="K5" s="7">
        <v>110</v>
      </c>
      <c r="L5" s="7">
        <v>80</v>
      </c>
      <c r="M5" s="7">
        <v>90</v>
      </c>
      <c r="N5" s="46"/>
    </row>
    <row r="6" spans="1:14" s="29" customFormat="1" ht="18" customHeight="1">
      <c r="A6" s="27">
        <v>3</v>
      </c>
      <c r="B6" s="27">
        <v>23158</v>
      </c>
      <c r="C6" s="31" t="s">
        <v>236</v>
      </c>
      <c r="D6" s="1" t="s">
        <v>146</v>
      </c>
      <c r="E6" s="31" t="s">
        <v>12</v>
      </c>
      <c r="F6" s="27" t="s">
        <v>215</v>
      </c>
      <c r="G6" s="28">
        <f t="shared" si="0"/>
        <v>245</v>
      </c>
      <c r="H6" s="42"/>
      <c r="I6" s="27"/>
      <c r="J6" s="27"/>
      <c r="K6" s="27">
        <v>150</v>
      </c>
      <c r="L6" s="27">
        <v>95</v>
      </c>
      <c r="M6" s="27"/>
      <c r="N6" s="42"/>
    </row>
    <row r="7" spans="1:14" s="29" customFormat="1" ht="18" customHeight="1">
      <c r="A7" s="27">
        <v>2</v>
      </c>
      <c r="B7" s="1">
        <v>30818</v>
      </c>
      <c r="C7" s="5" t="s">
        <v>235</v>
      </c>
      <c r="D7" s="1" t="s">
        <v>146</v>
      </c>
      <c r="E7" s="6" t="s">
        <v>12</v>
      </c>
      <c r="F7" s="1" t="s">
        <v>209</v>
      </c>
      <c r="G7" s="28">
        <f t="shared" si="0"/>
        <v>180</v>
      </c>
      <c r="H7" s="41"/>
      <c r="I7" s="7"/>
      <c r="J7" s="7"/>
      <c r="K7" s="7">
        <v>180</v>
      </c>
      <c r="L7" s="7"/>
      <c r="M7" s="7"/>
      <c r="N7" s="42"/>
    </row>
    <row r="8" spans="1:14" s="29" customFormat="1" ht="18" customHeight="1">
      <c r="A8" s="27">
        <v>5</v>
      </c>
      <c r="B8" s="27">
        <v>41058</v>
      </c>
      <c r="C8" s="31" t="s">
        <v>240</v>
      </c>
      <c r="D8" s="1" t="s">
        <v>146</v>
      </c>
      <c r="E8" s="32" t="s">
        <v>12</v>
      </c>
      <c r="F8" s="27" t="s">
        <v>119</v>
      </c>
      <c r="G8" s="28">
        <f t="shared" si="0"/>
        <v>145</v>
      </c>
      <c r="H8" s="42"/>
      <c r="I8" s="27"/>
      <c r="J8" s="27"/>
      <c r="K8" s="27">
        <v>80</v>
      </c>
      <c r="L8" s="27">
        <v>65</v>
      </c>
      <c r="M8" s="27"/>
      <c r="N8" s="42"/>
    </row>
    <row r="9" spans="1:18" s="29" customFormat="1" ht="18" customHeight="1">
      <c r="A9" s="27">
        <v>4</v>
      </c>
      <c r="B9" s="1">
        <v>27846</v>
      </c>
      <c r="C9" s="54" t="s">
        <v>237</v>
      </c>
      <c r="D9" s="1" t="s">
        <v>146</v>
      </c>
      <c r="E9" s="6" t="s">
        <v>12</v>
      </c>
      <c r="F9" s="1" t="s">
        <v>215</v>
      </c>
      <c r="G9" s="28">
        <f t="shared" si="0"/>
        <v>140</v>
      </c>
      <c r="H9" s="41"/>
      <c r="I9" s="7"/>
      <c r="J9" s="7"/>
      <c r="K9" s="7">
        <v>140</v>
      </c>
      <c r="L9" s="7"/>
      <c r="M9" s="7"/>
      <c r="N9" s="46"/>
      <c r="O9" s="12"/>
      <c r="P9" s="12"/>
      <c r="Q9" s="12"/>
      <c r="R9" s="12"/>
    </row>
    <row r="10" spans="1:14" s="12" customFormat="1" ht="18" customHeight="1">
      <c r="A10" s="27">
        <v>6</v>
      </c>
      <c r="B10" s="27">
        <v>34447</v>
      </c>
      <c r="C10" s="30" t="s">
        <v>246</v>
      </c>
      <c r="D10" s="1" t="s">
        <v>146</v>
      </c>
      <c r="E10" s="30" t="s">
        <v>12</v>
      </c>
      <c r="F10" s="33" t="s">
        <v>142</v>
      </c>
      <c r="G10" s="28">
        <f t="shared" si="0"/>
        <v>75</v>
      </c>
      <c r="H10" s="42"/>
      <c r="I10" s="27"/>
      <c r="J10" s="27"/>
      <c r="K10" s="27">
        <v>30</v>
      </c>
      <c r="L10" s="27">
        <v>45</v>
      </c>
      <c r="M10" s="27"/>
      <c r="N10" s="42"/>
    </row>
    <row r="11" spans="1:14" ht="18" customHeight="1">
      <c r="A11" s="1"/>
      <c r="B11" s="1"/>
      <c r="C11" s="5"/>
      <c r="D11" s="1"/>
      <c r="E11" s="6"/>
      <c r="F11" s="1"/>
      <c r="G11" s="20"/>
      <c r="H11" s="38"/>
      <c r="I11" s="7"/>
      <c r="J11" s="7"/>
      <c r="K11" s="7"/>
      <c r="L11" s="7"/>
      <c r="M11" s="7"/>
      <c r="N11" s="44"/>
    </row>
    <row r="12" spans="1:14" s="14" customFormat="1" ht="6.75" customHeight="1">
      <c r="A12" s="48"/>
      <c r="B12" s="43"/>
      <c r="C12" s="49"/>
      <c r="D12" s="43"/>
      <c r="E12" s="50"/>
      <c r="F12" s="43"/>
      <c r="G12" s="51"/>
      <c r="H12" s="43"/>
      <c r="I12" s="52"/>
      <c r="J12" s="52"/>
      <c r="K12" s="52"/>
      <c r="L12" s="52"/>
      <c r="M12" s="52"/>
      <c r="N12" s="47"/>
    </row>
    <row r="13" spans="1:14" s="8" customFormat="1" ht="12.75" customHeight="1">
      <c r="A13" s="15"/>
      <c r="B13" s="16"/>
      <c r="D13" s="16"/>
      <c r="E13" s="17"/>
      <c r="F13" s="16"/>
      <c r="G13" s="16"/>
      <c r="H13" s="18"/>
      <c r="I13" s="13"/>
      <c r="J13" s="13"/>
      <c r="K13" s="13"/>
      <c r="L13" s="13"/>
      <c r="M13" s="13"/>
      <c r="N13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11">
    <cfRule type="duplicateValues" priority="4" dxfId="2" stopIfTrue="1">
      <formula>AND(COUNTIF($C$11:$C$11,C11)&gt;1,NOT(ISBLANK(C11)))</formula>
    </cfRule>
  </conditionalFormatting>
  <conditionalFormatting sqref="B1:C2 B4:C4 B9:C65536">
    <cfRule type="expression" priority="5" dxfId="0" stopIfTrue="1">
      <formula>AND(COUNTIF($B$1:$C$2,B1)+COUNTIF($B$4:$C$4,B1)+COUNTIF($B$9:$C$65536,B1)&gt;1,NOT(ISBLANK(B1)))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9:C13">
    <cfRule type="duplicateValues" priority="918" dxfId="2" stopIfTrue="1">
      <formula>AND(COUNTIF($B$9:$C$13,B9)&gt;1,NOT(ISBLANK(B9)))</formula>
    </cfRule>
  </conditionalFormatting>
  <conditionalFormatting sqref="B5:C11">
    <cfRule type="duplicateValues" priority="920" dxfId="2" stopIfTrue="1">
      <formula>AND(COUNTIF($B$5:$C$11,B5)&gt;1,NOT(ISBLANK(B5)))</formula>
    </cfRule>
    <cfRule type="duplicateValues" priority="921" dxfId="2" stopIfTrue="1">
      <formula>AND(COUNTIF($B$5:$C$11,B5)&gt;1,NOT(ISBLANK(B5)))</formula>
    </cfRule>
  </conditionalFormatting>
  <conditionalFormatting sqref="B5:C10">
    <cfRule type="duplicateValues" priority="924" dxfId="2" stopIfTrue="1">
      <formula>AND(COUNTIF($B$5:$C$10,B5)&gt;1,NOT(ISBLANK(B5)))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6.14062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68" t="s">
        <v>116</v>
      </c>
      <c r="N1" s="37"/>
    </row>
    <row r="2" spans="1:14" s="4" customFormat="1" ht="96" customHeight="1">
      <c r="A2" s="62" t="s">
        <v>367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53" t="s">
        <v>117</v>
      </c>
      <c r="N4" s="45"/>
    </row>
    <row r="5" spans="1:14" s="29" customFormat="1" ht="18" customHeight="1">
      <c r="A5" s="27">
        <v>1</v>
      </c>
      <c r="B5" s="1">
        <v>40040</v>
      </c>
      <c r="C5" s="5" t="s">
        <v>50</v>
      </c>
      <c r="D5" s="1" t="s">
        <v>49</v>
      </c>
      <c r="E5" s="6" t="s">
        <v>12</v>
      </c>
      <c r="F5" s="1" t="s">
        <v>13</v>
      </c>
      <c r="G5" s="28">
        <f aca="true" t="shared" si="0" ref="G5:G32">SUM(I5:M5)</f>
        <v>145</v>
      </c>
      <c r="H5" s="41"/>
      <c r="I5" s="7"/>
      <c r="J5" s="7"/>
      <c r="K5" s="7">
        <v>50</v>
      </c>
      <c r="L5" s="7">
        <v>95</v>
      </c>
      <c r="M5" s="7"/>
      <c r="N5" s="46"/>
    </row>
    <row r="6" spans="1:18" s="29" customFormat="1" ht="18" customHeight="1">
      <c r="A6" s="27">
        <v>2</v>
      </c>
      <c r="B6" s="1">
        <v>45122</v>
      </c>
      <c r="C6" s="5" t="s">
        <v>136</v>
      </c>
      <c r="D6" s="1" t="s">
        <v>49</v>
      </c>
      <c r="E6" s="6" t="s">
        <v>12</v>
      </c>
      <c r="F6" s="1" t="s">
        <v>127</v>
      </c>
      <c r="G6" s="28">
        <f t="shared" si="0"/>
        <v>105</v>
      </c>
      <c r="H6" s="41"/>
      <c r="I6" s="7"/>
      <c r="J6" s="7"/>
      <c r="K6" s="7"/>
      <c r="L6" s="7">
        <v>10</v>
      </c>
      <c r="M6" s="7">
        <v>95</v>
      </c>
      <c r="N6" s="46"/>
      <c r="O6" s="12"/>
      <c r="P6" s="12"/>
      <c r="Q6" s="12"/>
      <c r="R6" s="12"/>
    </row>
    <row r="7" spans="1:18" s="29" customFormat="1" ht="18" customHeight="1">
      <c r="A7" s="27">
        <v>3</v>
      </c>
      <c r="B7" s="1">
        <v>37503</v>
      </c>
      <c r="C7" s="5" t="s">
        <v>247</v>
      </c>
      <c r="D7" s="1" t="s">
        <v>49</v>
      </c>
      <c r="E7" s="6" t="s">
        <v>12</v>
      </c>
      <c r="F7" s="1" t="s">
        <v>119</v>
      </c>
      <c r="G7" s="28">
        <f t="shared" si="0"/>
        <v>100</v>
      </c>
      <c r="H7" s="41"/>
      <c r="I7" s="7"/>
      <c r="J7" s="7"/>
      <c r="K7" s="7"/>
      <c r="L7" s="7">
        <v>100</v>
      </c>
      <c r="M7" s="7"/>
      <c r="N7" s="46"/>
      <c r="O7" s="12"/>
      <c r="P7" s="12"/>
      <c r="Q7" s="12"/>
      <c r="R7" s="12"/>
    </row>
    <row r="8" spans="1:18" s="29" customFormat="1" ht="18" customHeight="1">
      <c r="A8" s="27">
        <v>3</v>
      </c>
      <c r="B8" s="1">
        <v>44947</v>
      </c>
      <c r="C8" s="5" t="s">
        <v>134</v>
      </c>
      <c r="D8" s="1" t="s">
        <v>49</v>
      </c>
      <c r="E8" s="6" t="s">
        <v>12</v>
      </c>
      <c r="F8" s="1" t="s">
        <v>135</v>
      </c>
      <c r="G8" s="28">
        <f t="shared" si="0"/>
        <v>100</v>
      </c>
      <c r="H8" s="41"/>
      <c r="I8" s="7"/>
      <c r="J8" s="7"/>
      <c r="K8" s="7"/>
      <c r="L8" s="7"/>
      <c r="M8" s="7">
        <v>100</v>
      </c>
      <c r="N8" s="46"/>
      <c r="O8" s="12"/>
      <c r="P8" s="12"/>
      <c r="Q8" s="12"/>
      <c r="R8" s="12"/>
    </row>
    <row r="9" spans="1:14" s="12" customFormat="1" ht="18" customHeight="1">
      <c r="A9" s="27">
        <v>5</v>
      </c>
      <c r="B9" s="1">
        <v>46191</v>
      </c>
      <c r="C9" s="5" t="s">
        <v>248</v>
      </c>
      <c r="D9" s="1" t="s">
        <v>49</v>
      </c>
      <c r="E9" s="6" t="s">
        <v>12</v>
      </c>
      <c r="F9" s="1" t="s">
        <v>119</v>
      </c>
      <c r="G9" s="28">
        <f t="shared" si="0"/>
        <v>90</v>
      </c>
      <c r="H9" s="41"/>
      <c r="I9" s="7"/>
      <c r="J9" s="7"/>
      <c r="K9" s="7"/>
      <c r="L9" s="7">
        <v>90</v>
      </c>
      <c r="M9" s="7"/>
      <c r="N9" s="46"/>
    </row>
    <row r="10" spans="1:14" s="29" customFormat="1" ht="18" customHeight="1">
      <c r="A10" s="27">
        <v>5</v>
      </c>
      <c r="B10" s="27">
        <v>50429</v>
      </c>
      <c r="C10" s="30" t="s">
        <v>137</v>
      </c>
      <c r="D10" s="33" t="s">
        <v>49</v>
      </c>
      <c r="E10" s="31" t="s">
        <v>12</v>
      </c>
      <c r="F10" s="27" t="s">
        <v>119</v>
      </c>
      <c r="G10" s="28">
        <f t="shared" si="0"/>
        <v>90</v>
      </c>
      <c r="H10" s="42"/>
      <c r="I10" s="27"/>
      <c r="J10" s="27"/>
      <c r="K10" s="27"/>
      <c r="L10" s="27"/>
      <c r="M10" s="27">
        <v>90</v>
      </c>
      <c r="N10" s="42"/>
    </row>
    <row r="11" spans="1:14" s="12" customFormat="1" ht="18" customHeight="1">
      <c r="A11" s="27">
        <v>7</v>
      </c>
      <c r="B11" s="1">
        <v>45571</v>
      </c>
      <c r="C11" s="5" t="s">
        <v>249</v>
      </c>
      <c r="D11" s="1" t="s">
        <v>49</v>
      </c>
      <c r="E11" s="6" t="s">
        <v>12</v>
      </c>
      <c r="F11" s="1" t="s">
        <v>30</v>
      </c>
      <c r="G11" s="28">
        <f t="shared" si="0"/>
        <v>85</v>
      </c>
      <c r="H11" s="41"/>
      <c r="I11" s="7"/>
      <c r="J11" s="7"/>
      <c r="K11" s="7"/>
      <c r="L11" s="7">
        <v>85</v>
      </c>
      <c r="M11" s="7"/>
      <c r="N11" s="46"/>
    </row>
    <row r="12" spans="1:18" s="29" customFormat="1" ht="18" customHeight="1">
      <c r="A12" s="27">
        <v>7</v>
      </c>
      <c r="B12" s="56">
        <v>45566</v>
      </c>
      <c r="C12" s="57" t="s">
        <v>138</v>
      </c>
      <c r="D12" s="56" t="s">
        <v>49</v>
      </c>
      <c r="E12" s="58" t="s">
        <v>139</v>
      </c>
      <c r="F12" s="56" t="s">
        <v>30</v>
      </c>
      <c r="G12" s="28">
        <f t="shared" si="0"/>
        <v>85</v>
      </c>
      <c r="H12" s="41"/>
      <c r="I12" s="59"/>
      <c r="J12" s="59"/>
      <c r="K12" s="59"/>
      <c r="L12" s="59"/>
      <c r="M12" s="59">
        <v>85</v>
      </c>
      <c r="N12" s="46"/>
      <c r="O12" s="12"/>
      <c r="P12" s="12"/>
      <c r="Q12" s="12"/>
      <c r="R12" s="12"/>
    </row>
    <row r="13" spans="1:14" s="12" customFormat="1" ht="18" customHeight="1">
      <c r="A13" s="27">
        <v>9</v>
      </c>
      <c r="B13" s="1">
        <v>30978</v>
      </c>
      <c r="C13" s="5" t="s">
        <v>250</v>
      </c>
      <c r="D13" s="1" t="s">
        <v>49</v>
      </c>
      <c r="E13" s="6" t="s">
        <v>12</v>
      </c>
      <c r="F13" s="1" t="s">
        <v>119</v>
      </c>
      <c r="G13" s="28">
        <f t="shared" si="0"/>
        <v>80</v>
      </c>
      <c r="H13" s="41"/>
      <c r="I13" s="7"/>
      <c r="J13" s="7"/>
      <c r="K13" s="7"/>
      <c r="L13" s="7">
        <v>80</v>
      </c>
      <c r="M13" s="7"/>
      <c r="N13" s="46"/>
    </row>
    <row r="14" spans="1:14" s="12" customFormat="1" ht="18" customHeight="1">
      <c r="A14" s="27">
        <v>9</v>
      </c>
      <c r="B14" s="1">
        <v>37254</v>
      </c>
      <c r="C14" s="5" t="s">
        <v>140</v>
      </c>
      <c r="D14" s="1" t="s">
        <v>49</v>
      </c>
      <c r="E14" s="6" t="s">
        <v>141</v>
      </c>
      <c r="F14" s="1" t="s">
        <v>142</v>
      </c>
      <c r="G14" s="28">
        <f t="shared" si="0"/>
        <v>80</v>
      </c>
      <c r="H14" s="41"/>
      <c r="I14" s="7"/>
      <c r="J14" s="7"/>
      <c r="K14" s="7"/>
      <c r="L14" s="7"/>
      <c r="M14" s="7">
        <v>80</v>
      </c>
      <c r="N14" s="46"/>
    </row>
    <row r="15" spans="1:14" s="12" customFormat="1" ht="18" customHeight="1">
      <c r="A15" s="27">
        <v>11</v>
      </c>
      <c r="B15" s="1">
        <v>49518</v>
      </c>
      <c r="C15" s="5" t="s">
        <v>251</v>
      </c>
      <c r="D15" s="1" t="s">
        <v>49</v>
      </c>
      <c r="E15" s="6" t="s">
        <v>12</v>
      </c>
      <c r="F15" s="1" t="s">
        <v>119</v>
      </c>
      <c r="G15" s="28">
        <f t="shared" si="0"/>
        <v>75</v>
      </c>
      <c r="H15" s="41"/>
      <c r="I15" s="7"/>
      <c r="J15" s="7"/>
      <c r="K15" s="7"/>
      <c r="L15" s="7">
        <v>75</v>
      </c>
      <c r="M15" s="7"/>
      <c r="N15" s="46"/>
    </row>
    <row r="16" spans="1:14" s="12" customFormat="1" ht="18" customHeight="1">
      <c r="A16" s="27">
        <v>11</v>
      </c>
      <c r="B16" s="1">
        <v>54870</v>
      </c>
      <c r="C16" s="5" t="s">
        <v>143</v>
      </c>
      <c r="D16" s="1" t="s">
        <v>49</v>
      </c>
      <c r="E16" s="6" t="s">
        <v>12</v>
      </c>
      <c r="F16" s="1" t="s">
        <v>119</v>
      </c>
      <c r="G16" s="28">
        <f t="shared" si="0"/>
        <v>75</v>
      </c>
      <c r="H16" s="41"/>
      <c r="I16" s="7"/>
      <c r="J16" s="7"/>
      <c r="K16" s="7"/>
      <c r="L16" s="7"/>
      <c r="M16" s="7">
        <v>75</v>
      </c>
      <c r="N16" s="46"/>
    </row>
    <row r="17" spans="1:14" s="12" customFormat="1" ht="18" customHeight="1">
      <c r="A17" s="27">
        <v>13</v>
      </c>
      <c r="B17" s="27">
        <v>47480</v>
      </c>
      <c r="C17" s="31" t="s">
        <v>252</v>
      </c>
      <c r="D17" s="33" t="s">
        <v>49</v>
      </c>
      <c r="E17" s="31" t="s">
        <v>12</v>
      </c>
      <c r="F17" s="27" t="s">
        <v>119</v>
      </c>
      <c r="G17" s="28">
        <f t="shared" si="0"/>
        <v>70</v>
      </c>
      <c r="H17" s="42"/>
      <c r="I17" s="27"/>
      <c r="J17" s="27"/>
      <c r="K17" s="27"/>
      <c r="L17" s="27">
        <v>70</v>
      </c>
      <c r="M17" s="27"/>
      <c r="N17" s="42"/>
    </row>
    <row r="18" spans="1:14" s="12" customFormat="1" ht="18" customHeight="1">
      <c r="A18" s="27">
        <v>14</v>
      </c>
      <c r="B18" s="1">
        <v>41372</v>
      </c>
      <c r="C18" s="5" t="s">
        <v>253</v>
      </c>
      <c r="D18" s="1" t="s">
        <v>49</v>
      </c>
      <c r="E18" s="6" t="s">
        <v>12</v>
      </c>
      <c r="F18" s="1" t="s">
        <v>119</v>
      </c>
      <c r="G18" s="28">
        <f t="shared" si="0"/>
        <v>65</v>
      </c>
      <c r="H18" s="41"/>
      <c r="I18" s="7"/>
      <c r="J18" s="7"/>
      <c r="K18" s="7"/>
      <c r="L18" s="7">
        <v>65</v>
      </c>
      <c r="M18" s="7"/>
      <c r="N18" s="46"/>
    </row>
    <row r="19" spans="1:14" s="12" customFormat="1" ht="18" customHeight="1">
      <c r="A19" s="27">
        <v>15</v>
      </c>
      <c r="B19" s="1">
        <v>52269</v>
      </c>
      <c r="C19" s="5" t="s">
        <v>254</v>
      </c>
      <c r="D19" s="1" t="s">
        <v>49</v>
      </c>
      <c r="E19" s="6" t="s">
        <v>12</v>
      </c>
      <c r="F19" s="1" t="s">
        <v>142</v>
      </c>
      <c r="G19" s="28">
        <f t="shared" si="0"/>
        <v>60</v>
      </c>
      <c r="H19" s="41"/>
      <c r="I19" s="7"/>
      <c r="J19" s="7"/>
      <c r="K19" s="7"/>
      <c r="L19" s="7">
        <v>60</v>
      </c>
      <c r="M19" s="7"/>
      <c r="N19" s="46"/>
    </row>
    <row r="20" spans="1:18" s="12" customFormat="1" ht="18" customHeight="1">
      <c r="A20" s="27">
        <v>16</v>
      </c>
      <c r="B20" s="1">
        <v>43145</v>
      </c>
      <c r="C20" s="5" t="s">
        <v>51</v>
      </c>
      <c r="D20" s="1" t="s">
        <v>49</v>
      </c>
      <c r="E20" s="6" t="s">
        <v>16</v>
      </c>
      <c r="F20" s="1" t="s">
        <v>13</v>
      </c>
      <c r="G20" s="28">
        <f t="shared" si="0"/>
        <v>55</v>
      </c>
      <c r="H20" s="41"/>
      <c r="I20" s="7"/>
      <c r="J20" s="7"/>
      <c r="K20" s="7">
        <v>40</v>
      </c>
      <c r="L20" s="7">
        <v>15</v>
      </c>
      <c r="M20" s="7"/>
      <c r="N20" s="42"/>
      <c r="O20" s="29"/>
      <c r="P20" s="29"/>
      <c r="Q20" s="29"/>
      <c r="R20" s="29"/>
    </row>
    <row r="21" spans="1:14" s="12" customFormat="1" ht="18" customHeight="1">
      <c r="A21" s="27">
        <v>16</v>
      </c>
      <c r="B21" s="1">
        <v>48669</v>
      </c>
      <c r="C21" s="5" t="s">
        <v>255</v>
      </c>
      <c r="D21" s="1" t="s">
        <v>49</v>
      </c>
      <c r="E21" s="6" t="s">
        <v>12</v>
      </c>
      <c r="F21" s="1" t="s">
        <v>119</v>
      </c>
      <c r="G21" s="28">
        <f t="shared" si="0"/>
        <v>55</v>
      </c>
      <c r="H21" s="41"/>
      <c r="I21" s="7"/>
      <c r="J21" s="7"/>
      <c r="K21" s="7"/>
      <c r="L21" s="7">
        <v>55</v>
      </c>
      <c r="M21" s="7"/>
      <c r="N21" s="46"/>
    </row>
    <row r="22" spans="1:14" s="12" customFormat="1" ht="18" customHeight="1">
      <c r="A22" s="27">
        <v>18</v>
      </c>
      <c r="B22" s="1">
        <v>43990</v>
      </c>
      <c r="C22" s="54" t="s">
        <v>256</v>
      </c>
      <c r="D22" s="1" t="s">
        <v>49</v>
      </c>
      <c r="E22" s="6" t="s">
        <v>12</v>
      </c>
      <c r="F22" s="1" t="s">
        <v>215</v>
      </c>
      <c r="G22" s="28">
        <f t="shared" si="0"/>
        <v>45</v>
      </c>
      <c r="H22" s="41"/>
      <c r="I22" s="7"/>
      <c r="J22" s="7"/>
      <c r="K22" s="7"/>
      <c r="L22" s="7">
        <v>45</v>
      </c>
      <c r="M22" s="7"/>
      <c r="N22" s="46"/>
    </row>
    <row r="23" spans="1:18" s="12" customFormat="1" ht="18" customHeight="1">
      <c r="A23" s="27">
        <v>19</v>
      </c>
      <c r="B23" s="27">
        <v>36955</v>
      </c>
      <c r="C23" s="31" t="s">
        <v>52</v>
      </c>
      <c r="D23" s="27" t="s">
        <v>49</v>
      </c>
      <c r="E23" s="31" t="s">
        <v>12</v>
      </c>
      <c r="F23" s="27" t="s">
        <v>13</v>
      </c>
      <c r="G23" s="28">
        <f t="shared" si="0"/>
        <v>35</v>
      </c>
      <c r="H23" s="42"/>
      <c r="I23" s="27"/>
      <c r="J23" s="27"/>
      <c r="K23" s="27">
        <v>35</v>
      </c>
      <c r="L23" s="27"/>
      <c r="M23" s="27"/>
      <c r="N23" s="42"/>
      <c r="O23" s="29"/>
      <c r="P23" s="29"/>
      <c r="Q23" s="29"/>
      <c r="R23" s="29"/>
    </row>
    <row r="24" spans="1:14" s="12" customFormat="1" ht="18" customHeight="1">
      <c r="A24" s="27">
        <v>19</v>
      </c>
      <c r="B24" s="1">
        <v>46081</v>
      </c>
      <c r="C24" s="54" t="s">
        <v>257</v>
      </c>
      <c r="D24" s="1" t="s">
        <v>49</v>
      </c>
      <c r="E24" s="6" t="s">
        <v>244</v>
      </c>
      <c r="F24" s="1" t="s">
        <v>215</v>
      </c>
      <c r="G24" s="28">
        <f t="shared" si="0"/>
        <v>35</v>
      </c>
      <c r="H24" s="41"/>
      <c r="I24" s="7"/>
      <c r="J24" s="7"/>
      <c r="K24" s="7"/>
      <c r="L24" s="7">
        <v>35</v>
      </c>
      <c r="M24" s="7"/>
      <c r="N24" s="46"/>
    </row>
    <row r="25" spans="1:14" s="12" customFormat="1" ht="18" customHeight="1">
      <c r="A25" s="27">
        <v>21</v>
      </c>
      <c r="B25" s="1" t="s">
        <v>54</v>
      </c>
      <c r="C25" s="5" t="s">
        <v>53</v>
      </c>
      <c r="D25" s="1" t="s">
        <v>49</v>
      </c>
      <c r="E25" s="6" t="s">
        <v>12</v>
      </c>
      <c r="F25" s="1" t="s">
        <v>13</v>
      </c>
      <c r="G25" s="28">
        <f t="shared" si="0"/>
        <v>30</v>
      </c>
      <c r="H25" s="41"/>
      <c r="I25" s="7"/>
      <c r="J25" s="7"/>
      <c r="K25" s="7">
        <v>30</v>
      </c>
      <c r="L25" s="7"/>
      <c r="M25" s="7"/>
      <c r="N25" s="46"/>
    </row>
    <row r="26" spans="1:18" s="12" customFormat="1" ht="18" customHeight="1">
      <c r="A26" s="27">
        <v>22</v>
      </c>
      <c r="B26" s="27">
        <v>54258</v>
      </c>
      <c r="C26" s="31" t="s">
        <v>55</v>
      </c>
      <c r="D26" s="27" t="s">
        <v>49</v>
      </c>
      <c r="E26" s="32" t="s">
        <v>56</v>
      </c>
      <c r="F26" s="27" t="s">
        <v>13</v>
      </c>
      <c r="G26" s="28">
        <f t="shared" si="0"/>
        <v>25</v>
      </c>
      <c r="H26" s="42"/>
      <c r="I26" s="27"/>
      <c r="J26" s="27"/>
      <c r="K26" s="27">
        <v>25</v>
      </c>
      <c r="L26" s="27"/>
      <c r="M26" s="27"/>
      <c r="N26" s="42"/>
      <c r="O26" s="29"/>
      <c r="P26" s="29"/>
      <c r="Q26" s="29"/>
      <c r="R26" s="29"/>
    </row>
    <row r="27" spans="1:14" s="12" customFormat="1" ht="18" customHeight="1">
      <c r="A27" s="27">
        <v>22</v>
      </c>
      <c r="B27" s="1">
        <v>51387</v>
      </c>
      <c r="C27" s="54" t="s">
        <v>258</v>
      </c>
      <c r="D27" s="1" t="s">
        <v>49</v>
      </c>
      <c r="E27" s="6" t="s">
        <v>12</v>
      </c>
      <c r="F27" s="1" t="s">
        <v>119</v>
      </c>
      <c r="G27" s="28">
        <f t="shared" si="0"/>
        <v>25</v>
      </c>
      <c r="H27" s="41"/>
      <c r="I27" s="7"/>
      <c r="J27" s="7"/>
      <c r="K27" s="7"/>
      <c r="L27" s="7">
        <v>25</v>
      </c>
      <c r="M27" s="7"/>
      <c r="N27" s="46"/>
    </row>
    <row r="28" spans="1:14" s="12" customFormat="1" ht="18" customHeight="1">
      <c r="A28" s="27">
        <v>24</v>
      </c>
      <c r="B28" s="27">
        <v>54345</v>
      </c>
      <c r="C28" s="31" t="s">
        <v>57</v>
      </c>
      <c r="D28" s="27" t="s">
        <v>49</v>
      </c>
      <c r="E28" s="30" t="s">
        <v>56</v>
      </c>
      <c r="F28" s="33" t="s">
        <v>13</v>
      </c>
      <c r="G28" s="28">
        <f t="shared" si="0"/>
        <v>20</v>
      </c>
      <c r="H28" s="42"/>
      <c r="I28" s="27"/>
      <c r="J28" s="27"/>
      <c r="K28" s="27">
        <v>20</v>
      </c>
      <c r="L28" s="27"/>
      <c r="M28" s="27"/>
      <c r="N28" s="42"/>
    </row>
    <row r="29" spans="1:14" s="12" customFormat="1" ht="18" customHeight="1">
      <c r="A29" s="27">
        <v>25</v>
      </c>
      <c r="B29" s="27">
        <v>52483</v>
      </c>
      <c r="C29" s="31" t="s">
        <v>58</v>
      </c>
      <c r="D29" s="27" t="s">
        <v>49</v>
      </c>
      <c r="E29" s="32" t="s">
        <v>56</v>
      </c>
      <c r="F29" s="27" t="s">
        <v>13</v>
      </c>
      <c r="G29" s="28">
        <f t="shared" si="0"/>
        <v>15</v>
      </c>
      <c r="H29" s="42"/>
      <c r="I29" s="27"/>
      <c r="J29" s="27"/>
      <c r="K29" s="27">
        <v>15</v>
      </c>
      <c r="L29" s="27"/>
      <c r="M29" s="27"/>
      <c r="N29" s="42"/>
    </row>
    <row r="30" spans="1:14" s="12" customFormat="1" ht="18" customHeight="1">
      <c r="A30" s="27">
        <v>26</v>
      </c>
      <c r="B30" s="1">
        <v>55865</v>
      </c>
      <c r="C30" s="5" t="s">
        <v>59</v>
      </c>
      <c r="D30" s="1" t="s">
        <v>49</v>
      </c>
      <c r="E30" s="6" t="s">
        <v>16</v>
      </c>
      <c r="F30" s="1" t="s">
        <v>13</v>
      </c>
      <c r="G30" s="28">
        <f t="shared" si="0"/>
        <v>10</v>
      </c>
      <c r="H30" s="41"/>
      <c r="I30" s="7"/>
      <c r="J30" s="7"/>
      <c r="K30" s="7">
        <v>10</v>
      </c>
      <c r="L30" s="7"/>
      <c r="M30" s="7"/>
      <c r="N30" s="46"/>
    </row>
    <row r="31" spans="1:14" s="12" customFormat="1" ht="18" customHeight="1">
      <c r="A31" s="27">
        <v>27</v>
      </c>
      <c r="B31" s="1">
        <v>43164</v>
      </c>
      <c r="C31" s="5" t="s">
        <v>60</v>
      </c>
      <c r="D31" s="1" t="s">
        <v>49</v>
      </c>
      <c r="E31" s="6" t="s">
        <v>12</v>
      </c>
      <c r="F31" s="1" t="s">
        <v>13</v>
      </c>
      <c r="G31" s="28">
        <f t="shared" si="0"/>
        <v>9</v>
      </c>
      <c r="H31" s="41"/>
      <c r="I31" s="7"/>
      <c r="J31" s="7"/>
      <c r="K31" s="7">
        <v>9</v>
      </c>
      <c r="L31" s="7"/>
      <c r="M31" s="7"/>
      <c r="N31" s="46"/>
    </row>
    <row r="32" spans="1:14" s="12" customFormat="1" ht="18" customHeight="1">
      <c r="A32" s="27">
        <v>28</v>
      </c>
      <c r="B32" s="1">
        <v>49203</v>
      </c>
      <c r="C32" s="54" t="s">
        <v>259</v>
      </c>
      <c r="D32" s="1" t="s">
        <v>49</v>
      </c>
      <c r="E32" s="6" t="s">
        <v>12</v>
      </c>
      <c r="F32" s="1" t="s">
        <v>215</v>
      </c>
      <c r="G32" s="28">
        <f t="shared" si="0"/>
        <v>5</v>
      </c>
      <c r="H32" s="41"/>
      <c r="I32" s="7"/>
      <c r="J32" s="7"/>
      <c r="K32" s="7"/>
      <c r="L32" s="7">
        <v>5</v>
      </c>
      <c r="M32" s="7"/>
      <c r="N32" s="46"/>
    </row>
    <row r="33" spans="1:14" ht="18" customHeight="1">
      <c r="A33" s="1"/>
      <c r="B33" s="1"/>
      <c r="C33" s="5"/>
      <c r="D33" s="1"/>
      <c r="E33" s="6"/>
      <c r="F33" s="1"/>
      <c r="G33" s="20"/>
      <c r="H33" s="38"/>
      <c r="I33" s="7"/>
      <c r="J33" s="7"/>
      <c r="K33" s="7"/>
      <c r="L33" s="7"/>
      <c r="M33" s="7"/>
      <c r="N33" s="44"/>
    </row>
    <row r="34" spans="1:14" s="14" customFormat="1" ht="6.75" customHeight="1">
      <c r="A34" s="48"/>
      <c r="B34" s="43"/>
      <c r="C34" s="49"/>
      <c r="D34" s="43"/>
      <c r="E34" s="50"/>
      <c r="F34" s="43"/>
      <c r="G34" s="51"/>
      <c r="H34" s="43"/>
      <c r="I34" s="52"/>
      <c r="J34" s="52"/>
      <c r="K34" s="52"/>
      <c r="L34" s="52"/>
      <c r="M34" s="52"/>
      <c r="N34" s="47"/>
    </row>
    <row r="35" spans="1:14" s="8" customFormat="1" ht="12.75" customHeight="1">
      <c r="A35" s="15"/>
      <c r="B35" s="16"/>
      <c r="D35" s="16"/>
      <c r="E35" s="17"/>
      <c r="F35" s="16"/>
      <c r="G35" s="16"/>
      <c r="H35" s="18"/>
      <c r="I35" s="13"/>
      <c r="J35" s="13"/>
      <c r="K35" s="13"/>
      <c r="L35" s="13"/>
      <c r="M35" s="13"/>
      <c r="N35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33">
    <cfRule type="duplicateValues" priority="6" dxfId="2" stopIfTrue="1">
      <formula>AND(COUNTIF($C$33:$C$33,C33)&gt;1,NOT(ISBLANK(C33)))</formula>
    </cfRule>
  </conditionalFormatting>
  <conditionalFormatting sqref="B9:C65536 B1:C2 B4:C4">
    <cfRule type="expression" priority="7" dxfId="0" stopIfTrue="1">
      <formula>AND(COUNTIF($B$1:$C$2,B1)+COUNTIF($B$4:$C$4,B1)+COUNTIF($B$10:$C$65536,B1)&gt;1,NOT(ISBLANK(B1)))</formula>
    </cfRule>
  </conditionalFormatting>
  <conditionalFormatting sqref="B3:C3">
    <cfRule type="duplicateValues" priority="5" dxfId="2" stopIfTrue="1">
      <formula>AND(COUNTIF($B$3:$C$3,B3)&gt;1,NOT(ISBLANK(B3)))</formula>
    </cfRule>
  </conditionalFormatting>
  <conditionalFormatting sqref="B9:C35">
    <cfRule type="duplicateValues" priority="902" dxfId="2" stopIfTrue="1">
      <formula>AND(COUNTIF($B$9:$C$35,B9)&gt;1,NOT(ISBLANK(B9)))</formula>
    </cfRule>
  </conditionalFormatting>
  <conditionalFormatting sqref="B5:C33">
    <cfRule type="duplicateValues" priority="904" dxfId="2" stopIfTrue="1">
      <formula>AND(COUNTIF($B$5:$C$33,B5)&gt;1,NOT(ISBLANK(B5)))</formula>
    </cfRule>
    <cfRule type="duplicateValues" priority="905" dxfId="2" stopIfTrue="1">
      <formula>AND(COUNTIF($B$5:$C$33,B5)&gt;1,NOT(ISBLANK(B5)))</formula>
    </cfRule>
    <cfRule type="duplicateValues" priority="906" dxfId="2" stopIfTrue="1">
      <formula>AND(COUNTIF($B$5:$C$33,B5)&gt;1,NOT(ISBLANK(B5)))</formula>
    </cfRule>
    <cfRule type="duplicateValues" priority="907" dxfId="2" stopIfTrue="1">
      <formula>IF(FALSE,_xlfn._SORT(_xlfn._ONEDARRAY(FALSE,$B$5:$C$33)),AND(COUNTIF($B$5:$C$33,B5)&gt;1,NOT(ISBLANK(B5))))</formula>
    </cfRule>
  </conditionalFormatting>
  <conditionalFormatting sqref="B5:C32">
    <cfRule type="duplicateValues" priority="912" dxfId="2" stopIfTrue="1">
      <formula>AND(COUNTIF($B$5:$C$32,B5)&gt;1,NOT(ISBLANK(B5)))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3.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68" t="s">
        <v>116</v>
      </c>
      <c r="N1" s="37"/>
    </row>
    <row r="2" spans="1:14" s="4" customFormat="1" ht="97.5" customHeight="1">
      <c r="A2" s="62" t="s">
        <v>414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53" t="s">
        <v>117</v>
      </c>
      <c r="N4" s="45"/>
    </row>
    <row r="5" spans="1:18" s="29" customFormat="1" ht="18" customHeight="1">
      <c r="A5" s="27">
        <v>1</v>
      </c>
      <c r="B5" s="27">
        <v>43135</v>
      </c>
      <c r="C5" s="31" t="s">
        <v>150</v>
      </c>
      <c r="D5" s="1" t="s">
        <v>67</v>
      </c>
      <c r="E5" s="32" t="s">
        <v>12</v>
      </c>
      <c r="F5" s="27" t="s">
        <v>30</v>
      </c>
      <c r="G5" s="28">
        <f aca="true" t="shared" si="0" ref="G5:G15">SUM(I5:M5)</f>
        <v>130</v>
      </c>
      <c r="H5" s="42"/>
      <c r="I5" s="27"/>
      <c r="J5" s="27"/>
      <c r="K5" s="27"/>
      <c r="L5" s="27">
        <v>80</v>
      </c>
      <c r="M5" s="27">
        <v>50</v>
      </c>
      <c r="N5" s="42"/>
      <c r="O5" s="12"/>
      <c r="P5" s="12"/>
      <c r="Q5" s="12"/>
      <c r="R5" s="12"/>
    </row>
    <row r="6" spans="1:14" s="29" customFormat="1" ht="18" customHeight="1">
      <c r="A6" s="27">
        <v>2</v>
      </c>
      <c r="B6" s="1">
        <v>45114</v>
      </c>
      <c r="C6" s="5" t="s">
        <v>69</v>
      </c>
      <c r="D6" s="1" t="s">
        <v>67</v>
      </c>
      <c r="E6" s="6" t="s">
        <v>12</v>
      </c>
      <c r="F6" s="1" t="s">
        <v>13</v>
      </c>
      <c r="G6" s="28">
        <f t="shared" si="0"/>
        <v>115</v>
      </c>
      <c r="H6" s="41"/>
      <c r="I6" s="7"/>
      <c r="J6" s="7"/>
      <c r="K6" s="7">
        <v>40</v>
      </c>
      <c r="L6" s="7">
        <v>75</v>
      </c>
      <c r="M6" s="7"/>
      <c r="N6" s="42"/>
    </row>
    <row r="7" spans="1:18" s="29" customFormat="1" ht="18" customHeight="1">
      <c r="A7" s="27">
        <v>3</v>
      </c>
      <c r="B7" s="1">
        <v>45037</v>
      </c>
      <c r="C7" s="5" t="s">
        <v>260</v>
      </c>
      <c r="D7" s="1" t="s">
        <v>67</v>
      </c>
      <c r="E7" s="6" t="s">
        <v>12</v>
      </c>
      <c r="F7" s="1" t="s">
        <v>119</v>
      </c>
      <c r="G7" s="28">
        <f t="shared" si="0"/>
        <v>100</v>
      </c>
      <c r="H7" s="41"/>
      <c r="I7" s="7"/>
      <c r="J7" s="7"/>
      <c r="K7" s="7"/>
      <c r="L7" s="7">
        <v>100</v>
      </c>
      <c r="M7" s="7"/>
      <c r="N7" s="46"/>
      <c r="O7" s="12"/>
      <c r="P7" s="12"/>
      <c r="Q7" s="12"/>
      <c r="R7" s="12"/>
    </row>
    <row r="8" spans="1:18" s="29" customFormat="1" ht="18" customHeight="1">
      <c r="A8" s="27">
        <v>4</v>
      </c>
      <c r="B8" s="1">
        <v>38407</v>
      </c>
      <c r="C8" s="5" t="s">
        <v>261</v>
      </c>
      <c r="D8" s="1" t="s">
        <v>67</v>
      </c>
      <c r="E8" s="6" t="s">
        <v>12</v>
      </c>
      <c r="F8" s="1" t="s">
        <v>215</v>
      </c>
      <c r="G8" s="28">
        <f t="shared" si="0"/>
        <v>95</v>
      </c>
      <c r="H8" s="41"/>
      <c r="I8" s="7"/>
      <c r="J8" s="7"/>
      <c r="K8" s="7"/>
      <c r="L8" s="7">
        <v>95</v>
      </c>
      <c r="M8" s="7"/>
      <c r="N8" s="46"/>
      <c r="O8" s="12"/>
      <c r="P8" s="12"/>
      <c r="Q8" s="12"/>
      <c r="R8" s="12"/>
    </row>
    <row r="9" spans="1:18" s="29" customFormat="1" ht="18" customHeight="1">
      <c r="A9" s="27">
        <v>5</v>
      </c>
      <c r="B9" s="1">
        <v>43570</v>
      </c>
      <c r="C9" s="5" t="s">
        <v>262</v>
      </c>
      <c r="D9" s="1" t="s">
        <v>67</v>
      </c>
      <c r="E9" s="6" t="s">
        <v>12</v>
      </c>
      <c r="F9" s="1" t="s">
        <v>119</v>
      </c>
      <c r="G9" s="28">
        <f t="shared" si="0"/>
        <v>90</v>
      </c>
      <c r="H9" s="41"/>
      <c r="I9" s="7"/>
      <c r="J9" s="7"/>
      <c r="K9" s="7"/>
      <c r="L9" s="7">
        <v>90</v>
      </c>
      <c r="M9" s="7"/>
      <c r="N9" s="46"/>
      <c r="O9" s="12"/>
      <c r="P9" s="12"/>
      <c r="Q9" s="12"/>
      <c r="R9" s="12"/>
    </row>
    <row r="10" spans="1:18" s="29" customFormat="1" ht="18" customHeight="1">
      <c r="A10" s="27">
        <v>6</v>
      </c>
      <c r="B10" s="1" t="s">
        <v>413</v>
      </c>
      <c r="C10" s="5" t="s">
        <v>412</v>
      </c>
      <c r="D10" s="1" t="s">
        <v>67</v>
      </c>
      <c r="E10" s="6" t="s">
        <v>12</v>
      </c>
      <c r="F10" s="1" t="s">
        <v>215</v>
      </c>
      <c r="G10" s="28">
        <f t="shared" si="0"/>
        <v>70</v>
      </c>
      <c r="H10" s="41"/>
      <c r="I10" s="7"/>
      <c r="J10" s="7"/>
      <c r="K10" s="7"/>
      <c r="L10" s="7">
        <v>70</v>
      </c>
      <c r="M10" s="7"/>
      <c r="N10" s="46"/>
      <c r="O10" s="12"/>
      <c r="P10" s="12"/>
      <c r="Q10" s="12"/>
      <c r="R10" s="12"/>
    </row>
    <row r="11" spans="1:18" s="12" customFormat="1" ht="18" customHeight="1">
      <c r="A11" s="27">
        <v>7</v>
      </c>
      <c r="B11" s="1">
        <v>46388</v>
      </c>
      <c r="C11" s="5" t="s">
        <v>68</v>
      </c>
      <c r="D11" s="1" t="s">
        <v>67</v>
      </c>
      <c r="E11" s="6" t="s">
        <v>12</v>
      </c>
      <c r="F11" s="1" t="s">
        <v>13</v>
      </c>
      <c r="G11" s="28">
        <f t="shared" si="0"/>
        <v>50</v>
      </c>
      <c r="H11" s="41"/>
      <c r="I11" s="7"/>
      <c r="J11" s="7"/>
      <c r="K11" s="7">
        <v>50</v>
      </c>
      <c r="L11" s="7"/>
      <c r="M11" s="7"/>
      <c r="N11" s="46"/>
      <c r="O11" s="29"/>
      <c r="P11" s="29"/>
      <c r="Q11" s="29"/>
      <c r="R11" s="29"/>
    </row>
    <row r="12" spans="1:14" s="29" customFormat="1" ht="18" customHeight="1">
      <c r="A12" s="27">
        <v>8</v>
      </c>
      <c r="B12" s="34">
        <v>54719</v>
      </c>
      <c r="C12" s="35" t="s">
        <v>70</v>
      </c>
      <c r="D12" s="1" t="s">
        <v>67</v>
      </c>
      <c r="E12" s="35" t="s">
        <v>16</v>
      </c>
      <c r="F12" s="34" t="s">
        <v>13</v>
      </c>
      <c r="G12" s="28">
        <f t="shared" si="0"/>
        <v>35</v>
      </c>
      <c r="H12" s="42"/>
      <c r="I12" s="34"/>
      <c r="J12" s="34"/>
      <c r="K12" s="34">
        <v>35</v>
      </c>
      <c r="L12" s="34"/>
      <c r="M12" s="34"/>
      <c r="N12" s="42"/>
    </row>
    <row r="13" spans="1:14" s="12" customFormat="1" ht="18" customHeight="1">
      <c r="A13" s="27">
        <v>9</v>
      </c>
      <c r="B13" s="1">
        <v>42053</v>
      </c>
      <c r="C13" s="54" t="s">
        <v>71</v>
      </c>
      <c r="D13" s="1" t="s">
        <v>67</v>
      </c>
      <c r="E13" s="6" t="s">
        <v>16</v>
      </c>
      <c r="F13" s="1" t="s">
        <v>13</v>
      </c>
      <c r="G13" s="28">
        <f t="shared" si="0"/>
        <v>30</v>
      </c>
      <c r="H13" s="41"/>
      <c r="I13" s="7"/>
      <c r="J13" s="7"/>
      <c r="K13" s="7">
        <v>30</v>
      </c>
      <c r="L13" s="7"/>
      <c r="M13" s="7"/>
      <c r="N13" s="46"/>
    </row>
    <row r="14" spans="1:18" s="12" customFormat="1" ht="18" customHeight="1">
      <c r="A14" s="27">
        <v>10</v>
      </c>
      <c r="B14" s="27">
        <v>40028</v>
      </c>
      <c r="C14" s="31" t="s">
        <v>72</v>
      </c>
      <c r="D14" s="1" t="s">
        <v>67</v>
      </c>
      <c r="E14" s="32" t="s">
        <v>12</v>
      </c>
      <c r="F14" s="27" t="s">
        <v>13</v>
      </c>
      <c r="G14" s="28">
        <f t="shared" si="0"/>
        <v>25</v>
      </c>
      <c r="H14" s="42"/>
      <c r="I14" s="27"/>
      <c r="J14" s="27"/>
      <c r="K14" s="27">
        <v>25</v>
      </c>
      <c r="L14" s="27"/>
      <c r="M14" s="27"/>
      <c r="N14" s="42"/>
      <c r="O14" s="29"/>
      <c r="P14" s="29"/>
      <c r="Q14" s="29"/>
      <c r="R14" s="29"/>
    </row>
    <row r="15" spans="1:14" s="12" customFormat="1" ht="18" customHeight="1">
      <c r="A15" s="27">
        <v>11</v>
      </c>
      <c r="B15" s="27">
        <v>54505</v>
      </c>
      <c r="C15" s="31" t="s">
        <v>73</v>
      </c>
      <c r="D15" s="1" t="s">
        <v>67</v>
      </c>
      <c r="E15" s="30" t="s">
        <v>16</v>
      </c>
      <c r="F15" s="33" t="s">
        <v>13</v>
      </c>
      <c r="G15" s="28">
        <f t="shared" si="0"/>
        <v>20</v>
      </c>
      <c r="H15" s="42"/>
      <c r="I15" s="27"/>
      <c r="J15" s="27"/>
      <c r="K15" s="27">
        <v>20</v>
      </c>
      <c r="L15" s="27"/>
      <c r="M15" s="27"/>
      <c r="N15" s="42"/>
    </row>
    <row r="16" spans="1:14" ht="18" customHeight="1">
      <c r="A16" s="1"/>
      <c r="B16" s="1"/>
      <c r="C16" s="5"/>
      <c r="D16" s="1"/>
      <c r="E16" s="6"/>
      <c r="F16" s="1"/>
      <c r="G16" s="20"/>
      <c r="H16" s="38"/>
      <c r="I16" s="7"/>
      <c r="J16" s="7"/>
      <c r="K16" s="7"/>
      <c r="L16" s="7"/>
      <c r="M16" s="7"/>
      <c r="N16" s="44"/>
    </row>
    <row r="17" spans="1:14" s="14" customFormat="1" ht="6.75" customHeight="1">
      <c r="A17" s="48"/>
      <c r="B17" s="43"/>
      <c r="C17" s="49"/>
      <c r="D17" s="43"/>
      <c r="E17" s="50"/>
      <c r="F17" s="43"/>
      <c r="G17" s="51"/>
      <c r="H17" s="43"/>
      <c r="I17" s="52"/>
      <c r="J17" s="52"/>
      <c r="K17" s="52"/>
      <c r="L17" s="52"/>
      <c r="M17" s="52"/>
      <c r="N17" s="47"/>
    </row>
    <row r="18" spans="1:14" s="8" customFormat="1" ht="12.75" customHeight="1">
      <c r="A18" s="15"/>
      <c r="B18" s="16"/>
      <c r="D18" s="16"/>
      <c r="E18" s="17"/>
      <c r="F18" s="16"/>
      <c r="G18" s="16"/>
      <c r="H18" s="18"/>
      <c r="I18" s="13"/>
      <c r="J18" s="13"/>
      <c r="K18" s="13"/>
      <c r="L18" s="13"/>
      <c r="M18" s="13"/>
      <c r="N18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16">
    <cfRule type="duplicateValues" priority="3" dxfId="2" stopIfTrue="1">
      <formula>AND(COUNTIF($C$16:$C$16,C16)&gt;1,NOT(ISBLANK(C16)))</formula>
    </cfRule>
  </conditionalFormatting>
  <conditionalFormatting sqref="B1:C2 B4:C4 B9:C65536">
    <cfRule type="expression" priority="4" dxfId="0" stopIfTrue="1">
      <formula>AND(COUNTIF($B$1:$C$2,B1)+COUNTIF($B$4:$C$4,B1)+COUNTIF($B$9:$C$65536,B1)&gt;1,NOT(ISBLANK(B1)))</formula>
    </cfRule>
  </conditionalFormatting>
  <conditionalFormatting sqref="B3:C3">
    <cfRule type="duplicateValues" priority="2" dxfId="2" stopIfTrue="1">
      <formula>AND(COUNTIF($B$3:$C$3,B3)&gt;1,NOT(ISBLANK(B3)))</formula>
    </cfRule>
  </conditionalFormatting>
  <conditionalFormatting sqref="B5:C16">
    <cfRule type="duplicateValues" priority="1" dxfId="2" stopIfTrue="1">
      <formula>AND(COUNTIF($B$5:$C$16,B5)&gt;1,NOT(ISBLANK(B5)))</formula>
    </cfRule>
  </conditionalFormatting>
  <conditionalFormatting sqref="B9:C18">
    <cfRule type="duplicateValues" priority="892" dxfId="2" stopIfTrue="1">
      <formula>AND(COUNTIF($B$9:$C$18,B9)&gt;1,NOT(ISBLANK(B9)))</formula>
    </cfRule>
  </conditionalFormatting>
  <conditionalFormatting sqref="B5:C15">
    <cfRule type="duplicateValues" priority="896" dxfId="2" stopIfTrue="1">
      <formula>AND(COUNTIF($B$5:$C$15,B5)&gt;1,NOT(ISBLANK(B5)))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3.140625" style="3" bestFit="1" customWidth="1"/>
    <col min="4" max="4" width="12.7109375" style="2" customWidth="1"/>
    <col min="5" max="5" width="53.0039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 t="s">
        <v>8</v>
      </c>
      <c r="K1" s="68" t="s">
        <v>369</v>
      </c>
      <c r="L1" s="68" t="s">
        <v>210</v>
      </c>
      <c r="M1" s="68" t="s">
        <v>116</v>
      </c>
      <c r="N1" s="37"/>
    </row>
    <row r="2" spans="1:14" s="4" customFormat="1" ht="64.5" customHeight="1">
      <c r="A2" s="62" t="s">
        <v>397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>
        <v>45017</v>
      </c>
      <c r="K3" s="24">
        <v>44990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 t="s">
        <v>9</v>
      </c>
      <c r="K4" s="26" t="s">
        <v>370</v>
      </c>
      <c r="L4" s="26">
        <v>1</v>
      </c>
      <c r="M4" s="26" t="s">
        <v>117</v>
      </c>
      <c r="N4" s="45"/>
    </row>
    <row r="5" spans="1:18" s="29" customFormat="1" ht="18" customHeight="1">
      <c r="A5" s="27">
        <v>1</v>
      </c>
      <c r="B5" s="1">
        <v>54088</v>
      </c>
      <c r="C5" s="5" t="s">
        <v>204</v>
      </c>
      <c r="D5" s="1" t="s">
        <v>82</v>
      </c>
      <c r="E5" s="6" t="s">
        <v>12</v>
      </c>
      <c r="F5" s="1" t="s">
        <v>119</v>
      </c>
      <c r="G5" s="28">
        <f aca="true" t="shared" si="0" ref="G5:G35">SUM(I5:M5)</f>
        <v>105</v>
      </c>
      <c r="H5" s="41"/>
      <c r="I5" s="7"/>
      <c r="J5" s="7"/>
      <c r="K5" s="7"/>
      <c r="L5" s="7">
        <v>35</v>
      </c>
      <c r="M5" s="7">
        <v>70</v>
      </c>
      <c r="N5" s="46"/>
      <c r="O5" s="12"/>
      <c r="P5" s="12"/>
      <c r="Q5" s="12"/>
      <c r="R5" s="12"/>
    </row>
    <row r="6" spans="1:18" s="29" customFormat="1" ht="18" customHeight="1">
      <c r="A6" s="27">
        <v>2</v>
      </c>
      <c r="B6" s="1">
        <v>46429</v>
      </c>
      <c r="C6" s="5" t="s">
        <v>332</v>
      </c>
      <c r="D6" s="1" t="s">
        <v>82</v>
      </c>
      <c r="E6" s="6" t="s">
        <v>333</v>
      </c>
      <c r="F6" s="1" t="s">
        <v>119</v>
      </c>
      <c r="G6" s="28">
        <f t="shared" si="0"/>
        <v>100</v>
      </c>
      <c r="H6" s="41"/>
      <c r="I6" s="7"/>
      <c r="J6" s="7"/>
      <c r="K6" s="7"/>
      <c r="L6" s="7">
        <v>100</v>
      </c>
      <c r="M6" s="7"/>
      <c r="N6" s="46"/>
      <c r="O6" s="12"/>
      <c r="P6" s="12"/>
      <c r="Q6" s="12"/>
      <c r="R6" s="12"/>
    </row>
    <row r="7" spans="1:14" s="29" customFormat="1" ht="18" customHeight="1">
      <c r="A7" s="27">
        <v>2</v>
      </c>
      <c r="B7" s="27">
        <v>27240</v>
      </c>
      <c r="C7" s="30" t="s">
        <v>197</v>
      </c>
      <c r="D7" s="33" t="s">
        <v>82</v>
      </c>
      <c r="E7" s="31" t="s">
        <v>12</v>
      </c>
      <c r="F7" s="27" t="s">
        <v>30</v>
      </c>
      <c r="G7" s="28">
        <f t="shared" si="0"/>
        <v>100</v>
      </c>
      <c r="H7" s="42"/>
      <c r="I7" s="27"/>
      <c r="J7" s="27"/>
      <c r="K7" s="27"/>
      <c r="L7" s="27"/>
      <c r="M7" s="27">
        <v>100</v>
      </c>
      <c r="N7" s="42"/>
    </row>
    <row r="8" spans="1:18" s="29" customFormat="1" ht="18" customHeight="1">
      <c r="A8" s="27">
        <v>4</v>
      </c>
      <c r="B8" s="1">
        <v>50746</v>
      </c>
      <c r="C8" s="5" t="s">
        <v>198</v>
      </c>
      <c r="D8" s="1" t="s">
        <v>82</v>
      </c>
      <c r="E8" s="6" t="s">
        <v>12</v>
      </c>
      <c r="F8" s="1" t="s">
        <v>30</v>
      </c>
      <c r="G8" s="28">
        <f t="shared" si="0"/>
        <v>95</v>
      </c>
      <c r="H8" s="41"/>
      <c r="I8" s="7"/>
      <c r="J8" s="7"/>
      <c r="K8" s="7"/>
      <c r="L8" s="7"/>
      <c r="M8" s="7">
        <v>95</v>
      </c>
      <c r="N8" s="46"/>
      <c r="O8" s="12"/>
      <c r="P8" s="12"/>
      <c r="Q8" s="12"/>
      <c r="R8" s="12"/>
    </row>
    <row r="9" spans="1:18" s="29" customFormat="1" ht="18" customHeight="1">
      <c r="A9" s="27">
        <v>5</v>
      </c>
      <c r="B9" s="56">
        <v>45718</v>
      </c>
      <c r="C9" s="57" t="s">
        <v>334</v>
      </c>
      <c r="D9" s="56" t="s">
        <v>82</v>
      </c>
      <c r="E9" s="58" t="s">
        <v>12</v>
      </c>
      <c r="F9" s="56" t="s">
        <v>119</v>
      </c>
      <c r="G9" s="28">
        <f t="shared" si="0"/>
        <v>90</v>
      </c>
      <c r="H9" s="41"/>
      <c r="I9" s="59"/>
      <c r="J9" s="59"/>
      <c r="K9" s="59"/>
      <c r="L9" s="59">
        <v>90</v>
      </c>
      <c r="M9" s="59"/>
      <c r="N9" s="46"/>
      <c r="O9" s="12"/>
      <c r="P9" s="12"/>
      <c r="Q9" s="12"/>
      <c r="R9" s="12"/>
    </row>
    <row r="10" spans="1:14" s="12" customFormat="1" ht="18" customHeight="1">
      <c r="A10" s="27">
        <v>5</v>
      </c>
      <c r="B10" s="1">
        <v>54089</v>
      </c>
      <c r="C10" s="5" t="s">
        <v>203</v>
      </c>
      <c r="D10" s="1" t="s">
        <v>82</v>
      </c>
      <c r="E10" s="6" t="s">
        <v>12</v>
      </c>
      <c r="F10" s="1" t="s">
        <v>119</v>
      </c>
      <c r="G10" s="28">
        <f t="shared" si="0"/>
        <v>90</v>
      </c>
      <c r="H10" s="41"/>
      <c r="I10" s="7"/>
      <c r="J10" s="7"/>
      <c r="K10" s="7"/>
      <c r="L10" s="7">
        <v>15</v>
      </c>
      <c r="M10" s="7">
        <v>75</v>
      </c>
      <c r="N10" s="46"/>
    </row>
    <row r="11" spans="1:18" s="29" customFormat="1" ht="18" customHeight="1">
      <c r="A11" s="27">
        <v>5</v>
      </c>
      <c r="B11" s="1">
        <v>28211</v>
      </c>
      <c r="C11" s="5" t="s">
        <v>199</v>
      </c>
      <c r="D11" s="1" t="s">
        <v>82</v>
      </c>
      <c r="E11" s="6" t="s">
        <v>12</v>
      </c>
      <c r="F11" s="1" t="s">
        <v>119</v>
      </c>
      <c r="G11" s="28">
        <f t="shared" si="0"/>
        <v>90</v>
      </c>
      <c r="H11" s="41"/>
      <c r="I11" s="7"/>
      <c r="J11" s="7"/>
      <c r="K11" s="7"/>
      <c r="L11" s="7"/>
      <c r="M11" s="7">
        <v>90</v>
      </c>
      <c r="N11" s="46"/>
      <c r="O11" s="12"/>
      <c r="P11" s="12"/>
      <c r="Q11" s="12"/>
      <c r="R11" s="12"/>
    </row>
    <row r="12" spans="1:14" s="12" customFormat="1" ht="18" customHeight="1">
      <c r="A12" s="27">
        <v>8</v>
      </c>
      <c r="B12" s="1">
        <v>54118</v>
      </c>
      <c r="C12" s="5" t="s">
        <v>335</v>
      </c>
      <c r="D12" s="1" t="s">
        <v>82</v>
      </c>
      <c r="E12" s="6" t="s">
        <v>12</v>
      </c>
      <c r="F12" s="1" t="s">
        <v>119</v>
      </c>
      <c r="G12" s="28">
        <f t="shared" si="0"/>
        <v>85</v>
      </c>
      <c r="H12" s="41"/>
      <c r="I12" s="7"/>
      <c r="J12" s="7"/>
      <c r="K12" s="7"/>
      <c r="L12" s="7">
        <v>85</v>
      </c>
      <c r="M12" s="7"/>
      <c r="N12" s="46"/>
    </row>
    <row r="13" spans="1:14" s="12" customFormat="1" ht="18" customHeight="1">
      <c r="A13" s="27">
        <v>8</v>
      </c>
      <c r="B13" s="1">
        <v>46822</v>
      </c>
      <c r="C13" s="5" t="s">
        <v>200</v>
      </c>
      <c r="D13" s="1" t="s">
        <v>82</v>
      </c>
      <c r="E13" s="6" t="s">
        <v>12</v>
      </c>
      <c r="F13" s="1" t="s">
        <v>119</v>
      </c>
      <c r="G13" s="28">
        <f t="shared" si="0"/>
        <v>85</v>
      </c>
      <c r="H13" s="41"/>
      <c r="I13" s="7"/>
      <c r="J13" s="7"/>
      <c r="K13" s="7"/>
      <c r="L13" s="7"/>
      <c r="M13" s="7">
        <v>85</v>
      </c>
      <c r="N13" s="46"/>
    </row>
    <row r="14" spans="1:14" s="12" customFormat="1" ht="18" customHeight="1">
      <c r="A14" s="27">
        <v>10</v>
      </c>
      <c r="B14" s="27" t="s">
        <v>202</v>
      </c>
      <c r="C14" s="31" t="s">
        <v>201</v>
      </c>
      <c r="D14" s="33" t="s">
        <v>82</v>
      </c>
      <c r="E14" s="31" t="s">
        <v>12</v>
      </c>
      <c r="F14" s="27" t="s">
        <v>119</v>
      </c>
      <c r="G14" s="28">
        <f t="shared" si="0"/>
        <v>80</v>
      </c>
      <c r="H14" s="42"/>
      <c r="I14" s="27"/>
      <c r="J14" s="27"/>
      <c r="K14" s="27"/>
      <c r="L14" s="27"/>
      <c r="M14" s="27">
        <v>80</v>
      </c>
      <c r="N14" s="42"/>
    </row>
    <row r="15" spans="1:14" s="12" customFormat="1" ht="18" customHeight="1">
      <c r="A15" s="27">
        <v>11</v>
      </c>
      <c r="B15" s="1">
        <v>45810</v>
      </c>
      <c r="C15" s="5" t="s">
        <v>336</v>
      </c>
      <c r="D15" s="1" t="s">
        <v>82</v>
      </c>
      <c r="E15" s="6" t="s">
        <v>12</v>
      </c>
      <c r="F15" s="1" t="s">
        <v>215</v>
      </c>
      <c r="G15" s="28">
        <f t="shared" si="0"/>
        <v>75</v>
      </c>
      <c r="H15" s="41"/>
      <c r="I15" s="7"/>
      <c r="J15" s="7"/>
      <c r="K15" s="7"/>
      <c r="L15" s="7">
        <v>75</v>
      </c>
      <c r="M15" s="7"/>
      <c r="N15" s="46"/>
    </row>
    <row r="16" spans="1:14" s="12" customFormat="1" ht="18" customHeight="1">
      <c r="A16" s="27">
        <v>12</v>
      </c>
      <c r="B16" s="1">
        <v>52886</v>
      </c>
      <c r="C16" s="5" t="s">
        <v>337</v>
      </c>
      <c r="D16" s="1" t="s">
        <v>82</v>
      </c>
      <c r="E16" s="6" t="s">
        <v>12</v>
      </c>
      <c r="F16" s="1" t="s">
        <v>215</v>
      </c>
      <c r="G16" s="28">
        <f t="shared" si="0"/>
        <v>70</v>
      </c>
      <c r="H16" s="41"/>
      <c r="I16" s="7"/>
      <c r="J16" s="7"/>
      <c r="K16" s="7"/>
      <c r="L16" s="7">
        <v>70</v>
      </c>
      <c r="M16" s="7"/>
      <c r="N16" s="46"/>
    </row>
    <row r="17" spans="1:14" s="12" customFormat="1" ht="18" customHeight="1">
      <c r="A17" s="27">
        <v>13</v>
      </c>
      <c r="B17" s="1">
        <v>45680</v>
      </c>
      <c r="C17" s="5" t="s">
        <v>338</v>
      </c>
      <c r="D17" s="1" t="s">
        <v>82</v>
      </c>
      <c r="E17" s="6" t="s">
        <v>12</v>
      </c>
      <c r="F17" s="1" t="s">
        <v>215</v>
      </c>
      <c r="G17" s="28">
        <f t="shared" si="0"/>
        <v>65</v>
      </c>
      <c r="H17" s="41"/>
      <c r="I17" s="7"/>
      <c r="J17" s="7"/>
      <c r="K17" s="7"/>
      <c r="L17" s="7">
        <v>65</v>
      </c>
      <c r="M17" s="7"/>
      <c r="N17" s="46"/>
    </row>
    <row r="18" spans="1:14" s="12" customFormat="1" ht="18" customHeight="1">
      <c r="A18" s="27">
        <v>14</v>
      </c>
      <c r="B18" s="1">
        <v>49318</v>
      </c>
      <c r="C18" s="5" t="s">
        <v>339</v>
      </c>
      <c r="D18" s="1" t="s">
        <v>82</v>
      </c>
      <c r="E18" s="6" t="s">
        <v>12</v>
      </c>
      <c r="F18" s="1" t="s">
        <v>215</v>
      </c>
      <c r="G18" s="28">
        <f t="shared" si="0"/>
        <v>60</v>
      </c>
      <c r="H18" s="41"/>
      <c r="I18" s="7"/>
      <c r="J18" s="7"/>
      <c r="K18" s="7"/>
      <c r="L18" s="7">
        <v>60</v>
      </c>
      <c r="M18" s="7"/>
      <c r="N18" s="46"/>
    </row>
    <row r="19" spans="1:14" s="12" customFormat="1" ht="18" customHeight="1">
      <c r="A19" s="27">
        <v>15</v>
      </c>
      <c r="B19" s="1">
        <v>54156</v>
      </c>
      <c r="C19" s="5" t="s">
        <v>340</v>
      </c>
      <c r="D19" s="1" t="s">
        <v>82</v>
      </c>
      <c r="E19" s="6" t="s">
        <v>12</v>
      </c>
      <c r="F19" s="1" t="s">
        <v>215</v>
      </c>
      <c r="G19" s="28">
        <f t="shared" si="0"/>
        <v>55</v>
      </c>
      <c r="H19" s="41"/>
      <c r="I19" s="7"/>
      <c r="J19" s="7"/>
      <c r="K19" s="7"/>
      <c r="L19" s="7">
        <v>55</v>
      </c>
      <c r="M19" s="7"/>
      <c r="N19" s="46"/>
    </row>
    <row r="20" spans="1:18" s="12" customFormat="1" ht="18" customHeight="1">
      <c r="A20" s="27">
        <v>16</v>
      </c>
      <c r="B20" s="1">
        <v>47879</v>
      </c>
      <c r="C20" s="5" t="s">
        <v>83</v>
      </c>
      <c r="D20" s="1" t="s">
        <v>82</v>
      </c>
      <c r="E20" s="6" t="s">
        <v>12</v>
      </c>
      <c r="F20" s="1" t="s">
        <v>84</v>
      </c>
      <c r="G20" s="28">
        <f t="shared" si="0"/>
        <v>50</v>
      </c>
      <c r="H20" s="41"/>
      <c r="I20" s="7"/>
      <c r="J20" s="7">
        <v>50</v>
      </c>
      <c r="K20" s="7"/>
      <c r="L20" s="7"/>
      <c r="M20" s="7"/>
      <c r="N20" s="46"/>
      <c r="O20" s="29"/>
      <c r="P20" s="29"/>
      <c r="Q20" s="29"/>
      <c r="R20" s="29"/>
    </row>
    <row r="21" spans="1:14" s="12" customFormat="1" ht="18" customHeight="1">
      <c r="A21" s="27">
        <v>17</v>
      </c>
      <c r="B21" s="1">
        <v>53141</v>
      </c>
      <c r="C21" s="5" t="s">
        <v>341</v>
      </c>
      <c r="D21" s="1" t="s">
        <v>82</v>
      </c>
      <c r="E21" s="6" t="s">
        <v>12</v>
      </c>
      <c r="F21" s="1" t="s">
        <v>215</v>
      </c>
      <c r="G21" s="28">
        <f t="shared" si="0"/>
        <v>45</v>
      </c>
      <c r="H21" s="41"/>
      <c r="I21" s="7"/>
      <c r="J21" s="7"/>
      <c r="K21" s="7"/>
      <c r="L21" s="7">
        <v>45</v>
      </c>
      <c r="M21" s="7"/>
      <c r="N21" s="46"/>
    </row>
    <row r="22" spans="1:18" s="12" customFormat="1" ht="18" customHeight="1">
      <c r="A22" s="27">
        <v>18</v>
      </c>
      <c r="B22" s="1">
        <v>47437</v>
      </c>
      <c r="C22" s="5" t="s">
        <v>85</v>
      </c>
      <c r="D22" s="1" t="s">
        <v>82</v>
      </c>
      <c r="E22" s="6" t="s">
        <v>16</v>
      </c>
      <c r="F22" s="1" t="s">
        <v>13</v>
      </c>
      <c r="G22" s="28">
        <f t="shared" si="0"/>
        <v>40</v>
      </c>
      <c r="H22" s="41"/>
      <c r="I22" s="7"/>
      <c r="J22" s="7">
        <v>40</v>
      </c>
      <c r="K22" s="7"/>
      <c r="L22" s="7"/>
      <c r="M22" s="7"/>
      <c r="N22" s="42"/>
      <c r="O22" s="29"/>
      <c r="P22" s="29"/>
      <c r="Q22" s="29"/>
      <c r="R22" s="29"/>
    </row>
    <row r="23" spans="1:18" s="12" customFormat="1" ht="18" customHeight="1">
      <c r="A23" s="27">
        <v>19</v>
      </c>
      <c r="B23" s="27">
        <v>49920</v>
      </c>
      <c r="C23" s="31" t="s">
        <v>86</v>
      </c>
      <c r="D23" s="27" t="s">
        <v>82</v>
      </c>
      <c r="E23" s="31" t="s">
        <v>56</v>
      </c>
      <c r="F23" s="27" t="s">
        <v>13</v>
      </c>
      <c r="G23" s="28">
        <f t="shared" si="0"/>
        <v>35</v>
      </c>
      <c r="H23" s="42"/>
      <c r="I23" s="27"/>
      <c r="J23" s="27">
        <v>35</v>
      </c>
      <c r="K23" s="27"/>
      <c r="L23" s="27"/>
      <c r="M23" s="27"/>
      <c r="N23" s="42"/>
      <c r="O23" s="29"/>
      <c r="P23" s="29"/>
      <c r="Q23" s="29"/>
      <c r="R23" s="29"/>
    </row>
    <row r="24" spans="1:14" s="12" customFormat="1" ht="18" customHeight="1">
      <c r="A24" s="27">
        <v>20</v>
      </c>
      <c r="B24" s="1">
        <v>46318</v>
      </c>
      <c r="C24" s="5" t="s">
        <v>87</v>
      </c>
      <c r="D24" s="1" t="s">
        <v>82</v>
      </c>
      <c r="E24" s="6" t="s">
        <v>12</v>
      </c>
      <c r="F24" s="1" t="s">
        <v>13</v>
      </c>
      <c r="G24" s="28">
        <f t="shared" si="0"/>
        <v>30</v>
      </c>
      <c r="H24" s="41"/>
      <c r="I24" s="7"/>
      <c r="J24" s="7">
        <v>30</v>
      </c>
      <c r="K24" s="7"/>
      <c r="L24" s="7"/>
      <c r="M24" s="7"/>
      <c r="N24" s="46"/>
    </row>
    <row r="25" spans="1:18" s="12" customFormat="1" ht="18" customHeight="1">
      <c r="A25" s="27">
        <v>21</v>
      </c>
      <c r="B25" s="27">
        <v>49104</v>
      </c>
      <c r="C25" s="31" t="s">
        <v>88</v>
      </c>
      <c r="D25" s="27" t="s">
        <v>82</v>
      </c>
      <c r="E25" s="32" t="s">
        <v>12</v>
      </c>
      <c r="F25" s="27" t="s">
        <v>13</v>
      </c>
      <c r="G25" s="28">
        <f t="shared" si="0"/>
        <v>25</v>
      </c>
      <c r="H25" s="42"/>
      <c r="I25" s="27"/>
      <c r="J25" s="27">
        <v>25</v>
      </c>
      <c r="K25" s="27"/>
      <c r="L25" s="27"/>
      <c r="M25" s="27"/>
      <c r="N25" s="42"/>
      <c r="O25" s="29"/>
      <c r="P25" s="29"/>
      <c r="Q25" s="29"/>
      <c r="R25" s="29"/>
    </row>
    <row r="26" spans="1:14" s="12" customFormat="1" ht="18" customHeight="1">
      <c r="A26" s="27">
        <v>21</v>
      </c>
      <c r="B26" s="1">
        <v>45681</v>
      </c>
      <c r="C26" s="5" t="s">
        <v>342</v>
      </c>
      <c r="D26" s="1" t="s">
        <v>82</v>
      </c>
      <c r="E26" s="6" t="s">
        <v>12</v>
      </c>
      <c r="F26" s="1" t="s">
        <v>215</v>
      </c>
      <c r="G26" s="28">
        <f t="shared" si="0"/>
        <v>25</v>
      </c>
      <c r="H26" s="41"/>
      <c r="I26" s="7"/>
      <c r="J26" s="7"/>
      <c r="K26" s="7"/>
      <c r="L26" s="7">
        <v>25</v>
      </c>
      <c r="M26" s="7"/>
      <c r="N26" s="46"/>
    </row>
    <row r="27" spans="1:14" s="12" customFormat="1" ht="18" customHeight="1">
      <c r="A27" s="27">
        <v>21</v>
      </c>
      <c r="B27" s="1">
        <v>56115</v>
      </c>
      <c r="C27" s="5" t="s">
        <v>395</v>
      </c>
      <c r="D27" s="1" t="s">
        <v>82</v>
      </c>
      <c r="E27" s="6" t="s">
        <v>381</v>
      </c>
      <c r="F27" s="1" t="s">
        <v>373</v>
      </c>
      <c r="G27" s="28">
        <f t="shared" si="0"/>
        <v>25</v>
      </c>
      <c r="H27" s="41"/>
      <c r="I27" s="7"/>
      <c r="J27" s="7"/>
      <c r="K27" s="7">
        <v>25</v>
      </c>
      <c r="L27" s="7"/>
      <c r="M27" s="7"/>
      <c r="N27" s="46"/>
    </row>
    <row r="28" spans="1:14" s="12" customFormat="1" ht="18" customHeight="1">
      <c r="A28" s="27">
        <v>24</v>
      </c>
      <c r="B28" s="27">
        <v>51440</v>
      </c>
      <c r="C28" s="31" t="s">
        <v>89</v>
      </c>
      <c r="D28" s="27" t="s">
        <v>82</v>
      </c>
      <c r="E28" s="30" t="s">
        <v>40</v>
      </c>
      <c r="F28" s="33" t="s">
        <v>13</v>
      </c>
      <c r="G28" s="28">
        <f t="shared" si="0"/>
        <v>20</v>
      </c>
      <c r="H28" s="42"/>
      <c r="I28" s="27"/>
      <c r="J28" s="27">
        <v>20</v>
      </c>
      <c r="K28" s="27"/>
      <c r="L28" s="27"/>
      <c r="M28" s="27"/>
      <c r="N28" s="42"/>
    </row>
    <row r="29" spans="1:14" s="12" customFormat="1" ht="18" customHeight="1">
      <c r="A29" s="27">
        <v>24</v>
      </c>
      <c r="B29" s="27">
        <v>55689</v>
      </c>
      <c r="C29" s="31" t="s">
        <v>396</v>
      </c>
      <c r="D29" s="27" t="s">
        <v>82</v>
      </c>
      <c r="E29" s="30" t="s">
        <v>381</v>
      </c>
      <c r="F29" s="33" t="s">
        <v>373</v>
      </c>
      <c r="G29" s="28">
        <f t="shared" si="0"/>
        <v>20</v>
      </c>
      <c r="H29" s="42"/>
      <c r="I29" s="27"/>
      <c r="J29" s="27"/>
      <c r="K29" s="27">
        <v>20</v>
      </c>
      <c r="L29" s="27"/>
      <c r="M29" s="27"/>
      <c r="N29" s="42"/>
    </row>
    <row r="30" spans="1:14" s="12" customFormat="1" ht="18" customHeight="1">
      <c r="A30" s="27">
        <v>26</v>
      </c>
      <c r="B30" s="27">
        <v>46873</v>
      </c>
      <c r="C30" s="31" t="s">
        <v>90</v>
      </c>
      <c r="D30" s="27" t="s">
        <v>82</v>
      </c>
      <c r="E30" s="32" t="s">
        <v>16</v>
      </c>
      <c r="F30" s="27" t="s">
        <v>13</v>
      </c>
      <c r="G30" s="28">
        <f t="shared" si="0"/>
        <v>15</v>
      </c>
      <c r="H30" s="42"/>
      <c r="I30" s="27"/>
      <c r="J30" s="27">
        <v>15</v>
      </c>
      <c r="K30" s="27"/>
      <c r="L30" s="27"/>
      <c r="M30" s="27"/>
      <c r="N30" s="42"/>
    </row>
    <row r="31" spans="1:14" s="12" customFormat="1" ht="18" customHeight="1">
      <c r="A31" s="27">
        <v>27</v>
      </c>
      <c r="B31" s="1">
        <v>50978</v>
      </c>
      <c r="C31" s="5" t="s">
        <v>91</v>
      </c>
      <c r="D31" s="1" t="s">
        <v>82</v>
      </c>
      <c r="E31" s="6" t="s">
        <v>12</v>
      </c>
      <c r="F31" s="1" t="s">
        <v>13</v>
      </c>
      <c r="G31" s="28">
        <f t="shared" si="0"/>
        <v>10</v>
      </c>
      <c r="H31" s="41"/>
      <c r="I31" s="7"/>
      <c r="J31" s="7">
        <v>10</v>
      </c>
      <c r="K31" s="7"/>
      <c r="L31" s="7"/>
      <c r="M31" s="7"/>
      <c r="N31" s="46"/>
    </row>
    <row r="32" spans="1:14" s="12" customFormat="1" ht="18" customHeight="1">
      <c r="A32" s="27">
        <v>27</v>
      </c>
      <c r="B32" s="1">
        <v>54054</v>
      </c>
      <c r="C32" s="5" t="s">
        <v>343</v>
      </c>
      <c r="D32" s="1" t="s">
        <v>82</v>
      </c>
      <c r="E32" s="6" t="s">
        <v>12</v>
      </c>
      <c r="F32" s="1" t="s">
        <v>215</v>
      </c>
      <c r="G32" s="28">
        <f t="shared" si="0"/>
        <v>10</v>
      </c>
      <c r="H32" s="41"/>
      <c r="I32" s="7"/>
      <c r="J32" s="7"/>
      <c r="K32" s="7"/>
      <c r="L32" s="7">
        <v>10</v>
      </c>
      <c r="M32" s="7"/>
      <c r="N32" s="46"/>
    </row>
    <row r="33" spans="1:14" s="12" customFormat="1" ht="18" customHeight="1">
      <c r="A33" s="27">
        <v>29</v>
      </c>
      <c r="B33" s="1">
        <v>52484</v>
      </c>
      <c r="C33" s="5" t="s">
        <v>92</v>
      </c>
      <c r="D33" s="1" t="s">
        <v>82</v>
      </c>
      <c r="E33" s="6" t="s">
        <v>56</v>
      </c>
      <c r="F33" s="1" t="s">
        <v>13</v>
      </c>
      <c r="G33" s="28">
        <f t="shared" si="0"/>
        <v>9</v>
      </c>
      <c r="H33" s="41"/>
      <c r="I33" s="7"/>
      <c r="J33" s="7">
        <v>9</v>
      </c>
      <c r="K33" s="7"/>
      <c r="L33" s="7"/>
      <c r="M33" s="7"/>
      <c r="N33" s="46"/>
    </row>
    <row r="34" spans="1:14" s="12" customFormat="1" ht="18" customHeight="1">
      <c r="A34" s="27">
        <v>30</v>
      </c>
      <c r="B34" s="1">
        <v>41259</v>
      </c>
      <c r="C34" s="5" t="s">
        <v>93</v>
      </c>
      <c r="D34" s="1" t="s">
        <v>82</v>
      </c>
      <c r="E34" s="6" t="s">
        <v>12</v>
      </c>
      <c r="F34" s="1" t="s">
        <v>13</v>
      </c>
      <c r="G34" s="28">
        <f t="shared" si="0"/>
        <v>8</v>
      </c>
      <c r="H34" s="41"/>
      <c r="I34" s="7"/>
      <c r="J34" s="7">
        <v>8</v>
      </c>
      <c r="K34" s="7"/>
      <c r="L34" s="7"/>
      <c r="M34" s="7"/>
      <c r="N34" s="46"/>
    </row>
    <row r="35" spans="1:14" s="12" customFormat="1" ht="18" customHeight="1">
      <c r="A35" s="27">
        <v>31</v>
      </c>
      <c r="B35" s="1">
        <v>54321</v>
      </c>
      <c r="C35" s="5" t="s">
        <v>94</v>
      </c>
      <c r="D35" s="1" t="s">
        <v>82</v>
      </c>
      <c r="E35" s="6" t="s">
        <v>40</v>
      </c>
      <c r="F35" s="1" t="s">
        <v>13</v>
      </c>
      <c r="G35" s="28">
        <f t="shared" si="0"/>
        <v>7</v>
      </c>
      <c r="H35" s="41"/>
      <c r="I35" s="7"/>
      <c r="J35" s="7">
        <v>7</v>
      </c>
      <c r="K35" s="7"/>
      <c r="L35" s="7"/>
      <c r="M35" s="7"/>
      <c r="N35" s="46"/>
    </row>
    <row r="36" spans="1:14" ht="18" customHeight="1">
      <c r="A36" s="1"/>
      <c r="B36" s="1"/>
      <c r="C36" s="5"/>
      <c r="D36" s="1"/>
      <c r="E36" s="6"/>
      <c r="F36" s="1"/>
      <c r="G36" s="28"/>
      <c r="H36" s="38"/>
      <c r="I36" s="7"/>
      <c r="J36" s="7"/>
      <c r="K36" s="7"/>
      <c r="L36" s="7"/>
      <c r="M36" s="7"/>
      <c r="N36" s="44"/>
    </row>
    <row r="37" spans="1:14" s="14" customFormat="1" ht="6.75" customHeight="1">
      <c r="A37" s="48"/>
      <c r="B37" s="43"/>
      <c r="C37" s="49"/>
      <c r="D37" s="43"/>
      <c r="E37" s="50"/>
      <c r="F37" s="43"/>
      <c r="G37" s="51"/>
      <c r="H37" s="43"/>
      <c r="I37" s="52"/>
      <c r="J37" s="52"/>
      <c r="K37" s="52"/>
      <c r="L37" s="52"/>
      <c r="M37" s="52"/>
      <c r="N37" s="47"/>
    </row>
    <row r="38" spans="1:14" s="8" customFormat="1" ht="12.75" customHeight="1">
      <c r="A38" s="15"/>
      <c r="B38" s="16"/>
      <c r="D38" s="16"/>
      <c r="E38" s="17"/>
      <c r="F38" s="16"/>
      <c r="G38" s="16"/>
      <c r="H38" s="18"/>
      <c r="I38" s="13"/>
      <c r="J38" s="13"/>
      <c r="K38" s="13"/>
      <c r="L38" s="13"/>
      <c r="M38" s="13"/>
      <c r="N38" s="19"/>
    </row>
  </sheetData>
  <sheetProtection password="EAA3" sheet="1" objects="1" scenarios="1" selectLockedCells="1" selectUnlockedCells="1"/>
  <mergeCells count="7">
    <mergeCell ref="A1:G1"/>
    <mergeCell ref="I1:I2"/>
    <mergeCell ref="K1:K2"/>
    <mergeCell ref="J1:J2"/>
    <mergeCell ref="M1:M2"/>
    <mergeCell ref="A2:G2"/>
    <mergeCell ref="L1:L2"/>
  </mergeCells>
  <conditionalFormatting sqref="C36">
    <cfRule type="duplicateValues" priority="4" dxfId="2" stopIfTrue="1">
      <formula>AND(COUNTIF($C$36:$C$36,C36)&gt;1,NOT(ISBLANK(C36)))</formula>
    </cfRule>
  </conditionalFormatting>
  <conditionalFormatting sqref="B3:C3">
    <cfRule type="duplicateValues" priority="3" dxfId="2" stopIfTrue="1">
      <formula>AND(COUNTIF($B$3:$C$3,B3)&gt;1,NOT(ISBLANK(B3)))</formula>
    </cfRule>
  </conditionalFormatting>
  <conditionalFormatting sqref="B9:C38">
    <cfRule type="duplicateValues" priority="6" dxfId="2" stopIfTrue="1">
      <formula>AND(COUNTIF($B$9:$C$38,B9)&gt;1,NOT(ISBLANK(B9)))</formula>
    </cfRule>
  </conditionalFormatting>
  <conditionalFormatting sqref="B5:C36">
    <cfRule type="duplicateValues" priority="1" dxfId="2" stopIfTrue="1">
      <formula>AND(COUNTIF($B$5:$C$36,B5)&gt;1,NOT(ISBLANK(B5)))</formula>
    </cfRule>
    <cfRule type="duplicateValues" priority="7" dxfId="2" stopIfTrue="1">
      <formula>AND(COUNTIF($B$5:$C$36,B5)&gt;1,NOT(ISBLANK(B5)))</formula>
    </cfRule>
  </conditionalFormatting>
  <conditionalFormatting sqref="B4:C35">
    <cfRule type="duplicateValues" priority="2" dxfId="2" stopIfTrue="1">
      <formula>AND(COUNTIF($B$4:$C$35,B4)&gt;1,NOT(ISBLANK(B4)))</formula>
    </cfRule>
  </conditionalFormatting>
  <conditionalFormatting sqref="B9:C65536 B1:C2 B4:C4">
    <cfRule type="expression" priority="886" dxfId="0" stopIfTrue="1">
      <formula>AND(COUNTIF($B$1:$C$2,B1)+COUNTIF($B$4:$C$4,B1)+COUNTIF($B$11:$C$65536,B1)&gt;1,NOT(ISBLANK(B1)))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0.57421875" style="3" customWidth="1"/>
    <col min="4" max="4" width="10.00390625" style="2" bestFit="1" customWidth="1"/>
    <col min="5" max="5" width="51.0039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37"/>
    </row>
    <row r="2" spans="1:13" s="4" customFormat="1" ht="64.5" customHeight="1">
      <c r="A2" s="62" t="s">
        <v>366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44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44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45"/>
    </row>
    <row r="5" spans="1:13" s="29" customFormat="1" ht="18" customHeight="1">
      <c r="A5" s="27">
        <v>1</v>
      </c>
      <c r="B5" s="27">
        <v>43430</v>
      </c>
      <c r="C5" s="31" t="s">
        <v>326</v>
      </c>
      <c r="D5" s="27" t="s">
        <v>106</v>
      </c>
      <c r="E5" s="32" t="s">
        <v>12</v>
      </c>
      <c r="F5" s="27" t="s">
        <v>119</v>
      </c>
      <c r="G5" s="28">
        <f aca="true" t="shared" si="0" ref="G5:G14">SUM(I5:L5)</f>
        <v>100</v>
      </c>
      <c r="H5" s="42"/>
      <c r="I5" s="27"/>
      <c r="J5" s="27"/>
      <c r="K5" s="27"/>
      <c r="L5" s="27">
        <v>100</v>
      </c>
      <c r="M5" s="42"/>
    </row>
    <row r="6" spans="1:17" s="29" customFormat="1" ht="18" customHeight="1">
      <c r="A6" s="27">
        <v>2</v>
      </c>
      <c r="B6" s="27">
        <v>48355</v>
      </c>
      <c r="C6" s="31" t="s">
        <v>327</v>
      </c>
      <c r="D6" s="27" t="s">
        <v>106</v>
      </c>
      <c r="E6" s="30" t="s">
        <v>12</v>
      </c>
      <c r="F6" s="33" t="s">
        <v>119</v>
      </c>
      <c r="G6" s="28">
        <f t="shared" si="0"/>
        <v>95</v>
      </c>
      <c r="H6" s="42"/>
      <c r="I6" s="27"/>
      <c r="J6" s="27"/>
      <c r="K6" s="27"/>
      <c r="L6" s="27">
        <v>95</v>
      </c>
      <c r="M6" s="42"/>
      <c r="N6" s="12"/>
      <c r="O6" s="12"/>
      <c r="P6" s="12"/>
      <c r="Q6" s="12"/>
    </row>
    <row r="7" spans="1:17" s="29" customFormat="1" ht="18" customHeight="1">
      <c r="A7" s="27">
        <v>3</v>
      </c>
      <c r="B7" s="27">
        <v>46430</v>
      </c>
      <c r="C7" s="31" t="s">
        <v>328</v>
      </c>
      <c r="D7" s="27" t="s">
        <v>106</v>
      </c>
      <c r="E7" s="32" t="s">
        <v>12</v>
      </c>
      <c r="F7" s="27" t="s">
        <v>119</v>
      </c>
      <c r="G7" s="28">
        <f t="shared" si="0"/>
        <v>90</v>
      </c>
      <c r="H7" s="42"/>
      <c r="I7" s="27"/>
      <c r="J7" s="27"/>
      <c r="K7" s="27"/>
      <c r="L7" s="27">
        <v>90</v>
      </c>
      <c r="M7" s="42"/>
      <c r="N7" s="12"/>
      <c r="O7" s="12"/>
      <c r="P7" s="12"/>
      <c r="Q7" s="12"/>
    </row>
    <row r="8" spans="1:17" s="29" customFormat="1" ht="18" customHeight="1">
      <c r="A8" s="27">
        <v>4</v>
      </c>
      <c r="B8" s="1">
        <v>54106</v>
      </c>
      <c r="C8" s="5" t="s">
        <v>329</v>
      </c>
      <c r="D8" s="1" t="s">
        <v>106</v>
      </c>
      <c r="E8" s="6" t="s">
        <v>12</v>
      </c>
      <c r="F8" s="1" t="s">
        <v>119</v>
      </c>
      <c r="G8" s="28">
        <f t="shared" si="0"/>
        <v>85</v>
      </c>
      <c r="H8" s="41"/>
      <c r="I8" s="7"/>
      <c r="J8" s="7"/>
      <c r="K8" s="7"/>
      <c r="L8" s="7">
        <v>85</v>
      </c>
      <c r="M8" s="46"/>
      <c r="N8" s="12"/>
      <c r="O8" s="12"/>
      <c r="P8" s="12"/>
      <c r="Q8" s="12"/>
    </row>
    <row r="9" spans="1:17" s="29" customFormat="1" ht="18" customHeight="1">
      <c r="A9" s="27">
        <v>5</v>
      </c>
      <c r="B9" s="1">
        <v>46832</v>
      </c>
      <c r="C9" s="5" t="s">
        <v>330</v>
      </c>
      <c r="D9" s="1" t="s">
        <v>106</v>
      </c>
      <c r="E9" s="6" t="s">
        <v>12</v>
      </c>
      <c r="F9" s="1" t="s">
        <v>119</v>
      </c>
      <c r="G9" s="28">
        <f t="shared" si="0"/>
        <v>80</v>
      </c>
      <c r="H9" s="41"/>
      <c r="I9" s="7"/>
      <c r="J9" s="7"/>
      <c r="K9" s="7"/>
      <c r="L9" s="7">
        <v>80</v>
      </c>
      <c r="M9" s="46"/>
      <c r="N9" s="12"/>
      <c r="O9" s="12"/>
      <c r="P9" s="12"/>
      <c r="Q9" s="12"/>
    </row>
    <row r="10" spans="1:13" s="12" customFormat="1" ht="18" customHeight="1">
      <c r="A10" s="27">
        <v>6</v>
      </c>
      <c r="B10" s="1">
        <v>49931</v>
      </c>
      <c r="C10" s="5" t="s">
        <v>331</v>
      </c>
      <c r="D10" s="1" t="s">
        <v>106</v>
      </c>
      <c r="E10" s="6" t="s">
        <v>12</v>
      </c>
      <c r="F10" s="1" t="s">
        <v>119</v>
      </c>
      <c r="G10" s="28">
        <f t="shared" si="0"/>
        <v>75</v>
      </c>
      <c r="H10" s="41"/>
      <c r="I10" s="7"/>
      <c r="J10" s="7"/>
      <c r="K10" s="7"/>
      <c r="L10" s="7">
        <v>75</v>
      </c>
      <c r="M10" s="46"/>
    </row>
    <row r="11" spans="1:13" s="29" customFormat="1" ht="18" customHeight="1">
      <c r="A11" s="27">
        <v>7</v>
      </c>
      <c r="B11" s="56">
        <v>49971</v>
      </c>
      <c r="C11" s="57" t="s">
        <v>107</v>
      </c>
      <c r="D11" s="56" t="s">
        <v>106</v>
      </c>
      <c r="E11" s="58" t="s">
        <v>12</v>
      </c>
      <c r="F11" s="56" t="s">
        <v>13</v>
      </c>
      <c r="G11" s="28">
        <f t="shared" si="0"/>
        <v>25</v>
      </c>
      <c r="H11" s="41"/>
      <c r="I11" s="59"/>
      <c r="J11" s="59"/>
      <c r="K11" s="59">
        <v>25</v>
      </c>
      <c r="L11" s="59"/>
      <c r="M11" s="46"/>
    </row>
    <row r="12" spans="1:17" s="12" customFormat="1" ht="18" customHeight="1">
      <c r="A12" s="27">
        <v>8</v>
      </c>
      <c r="B12" s="1">
        <v>42039</v>
      </c>
      <c r="C12" s="54" t="s">
        <v>108</v>
      </c>
      <c r="D12" s="1" t="s">
        <v>106</v>
      </c>
      <c r="E12" s="6" t="s">
        <v>12</v>
      </c>
      <c r="F12" s="1" t="s">
        <v>13</v>
      </c>
      <c r="G12" s="28">
        <f t="shared" si="0"/>
        <v>20</v>
      </c>
      <c r="H12" s="41"/>
      <c r="I12" s="7"/>
      <c r="J12" s="7"/>
      <c r="K12" s="7">
        <v>20</v>
      </c>
      <c r="L12" s="7"/>
      <c r="M12" s="42"/>
      <c r="N12" s="29"/>
      <c r="O12" s="29"/>
      <c r="P12" s="29"/>
      <c r="Q12" s="29"/>
    </row>
    <row r="13" spans="1:17" s="12" customFormat="1" ht="18" customHeight="1">
      <c r="A13" s="27">
        <v>9</v>
      </c>
      <c r="B13" s="27">
        <v>54593</v>
      </c>
      <c r="C13" s="31" t="s">
        <v>109</v>
      </c>
      <c r="D13" s="27" t="s">
        <v>106</v>
      </c>
      <c r="E13" s="31" t="s">
        <v>56</v>
      </c>
      <c r="F13" s="27" t="s">
        <v>13</v>
      </c>
      <c r="G13" s="28">
        <f t="shared" si="0"/>
        <v>17.5</v>
      </c>
      <c r="H13" s="42"/>
      <c r="I13" s="27"/>
      <c r="J13" s="27"/>
      <c r="K13" s="27">
        <v>17.5</v>
      </c>
      <c r="L13" s="27"/>
      <c r="M13" s="42"/>
      <c r="N13" s="29"/>
      <c r="O13" s="29"/>
      <c r="P13" s="29"/>
      <c r="Q13" s="29"/>
    </row>
    <row r="14" spans="1:13" s="12" customFormat="1" ht="18" customHeight="1">
      <c r="A14" s="27">
        <v>10</v>
      </c>
      <c r="B14" s="1">
        <v>54367</v>
      </c>
      <c r="C14" s="5" t="s">
        <v>110</v>
      </c>
      <c r="D14" s="1" t="s">
        <v>106</v>
      </c>
      <c r="E14" s="6" t="s">
        <v>56</v>
      </c>
      <c r="F14" s="1" t="s">
        <v>13</v>
      </c>
      <c r="G14" s="28">
        <f t="shared" si="0"/>
        <v>15</v>
      </c>
      <c r="H14" s="41"/>
      <c r="I14" s="7"/>
      <c r="J14" s="7"/>
      <c r="K14" s="7">
        <v>15</v>
      </c>
      <c r="L14" s="7"/>
      <c r="M14" s="46"/>
    </row>
    <row r="15" spans="1:13" ht="18" customHeight="1">
      <c r="A15" s="1"/>
      <c r="B15" s="1"/>
      <c r="C15" s="5"/>
      <c r="D15" s="1"/>
      <c r="E15" s="6"/>
      <c r="F15" s="1"/>
      <c r="G15" s="20"/>
      <c r="H15" s="38"/>
      <c r="I15" s="7"/>
      <c r="J15" s="7"/>
      <c r="K15" s="7"/>
      <c r="L15" s="7"/>
      <c r="M15" s="44"/>
    </row>
    <row r="16" spans="1:13" s="14" customFormat="1" ht="6.75" customHeight="1">
      <c r="A16" s="48"/>
      <c r="B16" s="43"/>
      <c r="C16" s="49"/>
      <c r="D16" s="43"/>
      <c r="E16" s="50"/>
      <c r="F16" s="43"/>
      <c r="G16" s="51"/>
      <c r="H16" s="43"/>
      <c r="I16" s="52"/>
      <c r="J16" s="52"/>
      <c r="K16" s="52"/>
      <c r="L16" s="52"/>
      <c r="M16" s="47"/>
    </row>
    <row r="17" spans="1:13" s="8" customFormat="1" ht="12.75" customHeight="1">
      <c r="A17" s="15"/>
      <c r="B17" s="16"/>
      <c r="D17" s="16"/>
      <c r="E17" s="17"/>
      <c r="F17" s="16"/>
      <c r="G17" s="16"/>
      <c r="H17" s="18"/>
      <c r="I17" s="13"/>
      <c r="J17" s="13"/>
      <c r="K17" s="13"/>
      <c r="L17" s="13"/>
      <c r="M17" s="19"/>
    </row>
  </sheetData>
  <sheetProtection password="EAA3" sheet="1" objects="1" scenarios="1" selectLockedCells="1" selectUnlockedCells="1"/>
  <mergeCells count="6">
    <mergeCell ref="A1:G1"/>
    <mergeCell ref="I1:I2"/>
    <mergeCell ref="J1:J2"/>
    <mergeCell ref="K1:K2"/>
    <mergeCell ref="L1:L2"/>
    <mergeCell ref="A2:G2"/>
  </mergeCells>
  <conditionalFormatting sqref="C15">
    <cfRule type="duplicateValues" priority="3" dxfId="2" stopIfTrue="1">
      <formula>AND(COUNTIF($C$15:$C$15,C15)&gt;1,NOT(ISBLANK(C15)))</formula>
    </cfRule>
  </conditionalFormatting>
  <conditionalFormatting sqref="B1:C2 B4:C4 B9:C65536">
    <cfRule type="expression" priority="4" dxfId="0" stopIfTrue="1">
      <formula>AND(COUNTIF($B$1:$C$2,B1)+COUNTIF($B$4:$C$4,B1)+COUNTIF($B$9:$C$65536,B1)&gt;1,NOT(ISBLANK(B1)))</formula>
    </cfRule>
  </conditionalFormatting>
  <conditionalFormatting sqref="B3:C3">
    <cfRule type="duplicateValues" priority="2" dxfId="2" stopIfTrue="1">
      <formula>AND(COUNTIF($B$3:$C$3,B3)&gt;1,NOT(ISBLANK(B3)))</formula>
    </cfRule>
  </conditionalFormatting>
  <conditionalFormatting sqref="B9:C17">
    <cfRule type="duplicateValues" priority="782" dxfId="2" stopIfTrue="1">
      <formula>AND(COUNTIF($B$9:$C$17,B9)&gt;1,NOT(ISBLANK(B9)))</formula>
    </cfRule>
  </conditionalFormatting>
  <conditionalFormatting sqref="B5:C15">
    <cfRule type="duplicateValues" priority="784" dxfId="2" stopIfTrue="1">
      <formula>AND(COUNTIF($B$5:$C$15,B5)&gt;1,NOT(ISBLANK(B5)))</formula>
    </cfRule>
  </conditionalFormatting>
  <conditionalFormatting sqref="B5:C14">
    <cfRule type="duplicateValues" priority="1" dxfId="2" stopIfTrue="1">
      <formula>AND(COUNTIF($B$5:$C$14,B5)&gt;1,NOT(ISBLANK(B5)))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1.00390625" style="2" customWidth="1"/>
    <col min="3" max="3" width="52.00390625" style="3" bestFit="1" customWidth="1"/>
    <col min="4" max="4" width="12.28125" style="2" customWidth="1"/>
    <col min="5" max="5" width="44.57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3" width="6.7109375" style="13" customWidth="1"/>
    <col min="14" max="14" width="0.9921875" style="14" customWidth="1"/>
    <col min="15" max="16384" width="9.140625" style="3" customWidth="1"/>
  </cols>
  <sheetData>
    <row r="1" spans="1:14" ht="69" customHeight="1">
      <c r="A1" s="65"/>
      <c r="B1" s="66"/>
      <c r="C1" s="66"/>
      <c r="D1" s="66"/>
      <c r="E1" s="66"/>
      <c r="F1" s="66"/>
      <c r="G1" s="67"/>
      <c r="H1" s="37"/>
      <c r="I1" s="68"/>
      <c r="J1" s="68"/>
      <c r="K1" s="68" t="s">
        <v>8</v>
      </c>
      <c r="L1" s="68" t="s">
        <v>210</v>
      </c>
      <c r="M1" s="68" t="s">
        <v>116</v>
      </c>
      <c r="N1" s="37"/>
    </row>
    <row r="2" spans="1:14" s="4" customFormat="1" ht="64.5" customHeight="1">
      <c r="A2" s="62" t="s">
        <v>365</v>
      </c>
      <c r="B2" s="63"/>
      <c r="C2" s="63"/>
      <c r="D2" s="63"/>
      <c r="E2" s="63"/>
      <c r="F2" s="63"/>
      <c r="G2" s="64"/>
      <c r="H2" s="38"/>
      <c r="I2" s="69"/>
      <c r="J2" s="69"/>
      <c r="K2" s="69"/>
      <c r="L2" s="69"/>
      <c r="M2" s="69"/>
      <c r="N2" s="44"/>
    </row>
    <row r="3" spans="1:14" s="4" customFormat="1" ht="18" customHeight="1">
      <c r="A3" s="21"/>
      <c r="B3" s="22"/>
      <c r="C3" s="22"/>
      <c r="D3" s="22"/>
      <c r="E3" s="22"/>
      <c r="F3" s="22"/>
      <c r="G3" s="23"/>
      <c r="H3" s="39"/>
      <c r="I3" s="24"/>
      <c r="J3" s="24"/>
      <c r="K3" s="24">
        <v>45017</v>
      </c>
      <c r="L3" s="24">
        <v>44990</v>
      </c>
      <c r="M3" s="24">
        <v>44982</v>
      </c>
      <c r="N3" s="44"/>
    </row>
    <row r="4" spans="1:14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40"/>
      <c r="I4" s="26"/>
      <c r="J4" s="26"/>
      <c r="K4" s="53" t="s">
        <v>9</v>
      </c>
      <c r="L4" s="53">
        <v>1</v>
      </c>
      <c r="M4" s="53" t="s">
        <v>117</v>
      </c>
      <c r="N4" s="45"/>
    </row>
    <row r="5" spans="1:18" s="29" customFormat="1" ht="18" customHeight="1">
      <c r="A5" s="27">
        <v>1</v>
      </c>
      <c r="B5" s="1">
        <v>43921</v>
      </c>
      <c r="C5" s="5" t="s">
        <v>353</v>
      </c>
      <c r="D5" s="1" t="s">
        <v>61</v>
      </c>
      <c r="E5" s="6" t="s">
        <v>12</v>
      </c>
      <c r="F5" s="1" t="s">
        <v>119</v>
      </c>
      <c r="G5" s="28">
        <f aca="true" t="shared" si="0" ref="G5:G15">SUM(I5:M5)</f>
        <v>100</v>
      </c>
      <c r="H5" s="41"/>
      <c r="I5" s="7"/>
      <c r="J5" s="7"/>
      <c r="K5" s="7"/>
      <c r="L5" s="7">
        <v>100</v>
      </c>
      <c r="M5" s="7"/>
      <c r="N5" s="46"/>
      <c r="O5" s="12"/>
      <c r="P5" s="12"/>
      <c r="Q5" s="12"/>
      <c r="R5" s="12"/>
    </row>
    <row r="6" spans="1:14" s="29" customFormat="1" ht="18" customHeight="1">
      <c r="A6" s="27">
        <v>2</v>
      </c>
      <c r="B6" s="27">
        <v>51520</v>
      </c>
      <c r="C6" s="31" t="s">
        <v>354</v>
      </c>
      <c r="D6" s="27" t="s">
        <v>61</v>
      </c>
      <c r="E6" s="32" t="s">
        <v>12</v>
      </c>
      <c r="F6" s="27" t="s">
        <v>119</v>
      </c>
      <c r="G6" s="28">
        <f t="shared" si="0"/>
        <v>95</v>
      </c>
      <c r="H6" s="42"/>
      <c r="I6" s="27"/>
      <c r="J6" s="27"/>
      <c r="K6" s="27"/>
      <c r="L6" s="27">
        <v>95</v>
      </c>
      <c r="M6" s="27"/>
      <c r="N6" s="42"/>
    </row>
    <row r="7" spans="1:18" s="29" customFormat="1" ht="18" customHeight="1">
      <c r="A7" s="27">
        <v>3</v>
      </c>
      <c r="B7" s="27">
        <v>51356</v>
      </c>
      <c r="C7" s="31" t="s">
        <v>355</v>
      </c>
      <c r="D7" s="27" t="s">
        <v>61</v>
      </c>
      <c r="E7" s="30" t="s">
        <v>12</v>
      </c>
      <c r="F7" s="33" t="s">
        <v>119</v>
      </c>
      <c r="G7" s="28">
        <f t="shared" si="0"/>
        <v>90</v>
      </c>
      <c r="H7" s="42"/>
      <c r="I7" s="27"/>
      <c r="J7" s="27"/>
      <c r="K7" s="27"/>
      <c r="L7" s="27">
        <v>90</v>
      </c>
      <c r="M7" s="27"/>
      <c r="N7" s="42"/>
      <c r="O7" s="12"/>
      <c r="P7" s="12"/>
      <c r="Q7" s="12"/>
      <c r="R7" s="12"/>
    </row>
    <row r="8" spans="1:18" s="29" customFormat="1" ht="18" customHeight="1">
      <c r="A8" s="27">
        <v>4</v>
      </c>
      <c r="B8" s="27">
        <v>54748</v>
      </c>
      <c r="C8" s="31" t="s">
        <v>356</v>
      </c>
      <c r="D8" s="27" t="s">
        <v>61</v>
      </c>
      <c r="E8" s="32" t="s">
        <v>12</v>
      </c>
      <c r="F8" s="27" t="s">
        <v>119</v>
      </c>
      <c r="G8" s="28">
        <f t="shared" si="0"/>
        <v>85</v>
      </c>
      <c r="H8" s="42"/>
      <c r="I8" s="27"/>
      <c r="J8" s="27"/>
      <c r="K8" s="27"/>
      <c r="L8" s="27">
        <v>85</v>
      </c>
      <c r="M8" s="27"/>
      <c r="N8" s="42"/>
      <c r="O8" s="12"/>
      <c r="P8" s="12"/>
      <c r="Q8" s="12"/>
      <c r="R8" s="12"/>
    </row>
    <row r="9" spans="1:18" s="29" customFormat="1" ht="18" customHeight="1">
      <c r="A9" s="27">
        <v>5</v>
      </c>
      <c r="B9" s="1">
        <v>46009</v>
      </c>
      <c r="C9" s="5" t="s">
        <v>357</v>
      </c>
      <c r="D9" s="1" t="s">
        <v>61</v>
      </c>
      <c r="E9" s="6" t="s">
        <v>12</v>
      </c>
      <c r="F9" s="1" t="s">
        <v>119</v>
      </c>
      <c r="G9" s="28">
        <f t="shared" si="0"/>
        <v>80</v>
      </c>
      <c r="H9" s="41"/>
      <c r="I9" s="7"/>
      <c r="J9" s="7"/>
      <c r="K9" s="7"/>
      <c r="L9" s="7">
        <v>80</v>
      </c>
      <c r="M9" s="7"/>
      <c r="N9" s="46"/>
      <c r="O9" s="12"/>
      <c r="P9" s="12"/>
      <c r="Q9" s="12"/>
      <c r="R9" s="12"/>
    </row>
    <row r="10" spans="1:14" s="12" customFormat="1" ht="18" customHeight="1">
      <c r="A10" s="27">
        <v>6</v>
      </c>
      <c r="B10" s="1">
        <v>49491</v>
      </c>
      <c r="C10" s="5" t="s">
        <v>358</v>
      </c>
      <c r="D10" s="1" t="s">
        <v>61</v>
      </c>
      <c r="E10" s="6" t="s">
        <v>12</v>
      </c>
      <c r="F10" s="1" t="s">
        <v>119</v>
      </c>
      <c r="G10" s="28">
        <f t="shared" si="0"/>
        <v>75</v>
      </c>
      <c r="H10" s="41"/>
      <c r="I10" s="7"/>
      <c r="J10" s="7"/>
      <c r="K10" s="7"/>
      <c r="L10" s="7">
        <v>75</v>
      </c>
      <c r="M10" s="7"/>
      <c r="N10" s="46"/>
    </row>
    <row r="11" spans="1:18" s="29" customFormat="1" ht="18" customHeight="1">
      <c r="A11" s="27">
        <v>7</v>
      </c>
      <c r="B11" s="56">
        <v>54179</v>
      </c>
      <c r="C11" s="57" t="s">
        <v>359</v>
      </c>
      <c r="D11" s="56" t="s">
        <v>61</v>
      </c>
      <c r="E11" s="58" t="s">
        <v>16</v>
      </c>
      <c r="F11" s="56" t="s">
        <v>13</v>
      </c>
      <c r="G11" s="28">
        <f t="shared" si="0"/>
        <v>65</v>
      </c>
      <c r="H11" s="41"/>
      <c r="I11" s="59"/>
      <c r="J11" s="59"/>
      <c r="K11" s="59"/>
      <c r="L11" s="59">
        <v>65</v>
      </c>
      <c r="M11" s="59"/>
      <c r="N11" s="46"/>
      <c r="O11" s="12"/>
      <c r="P11" s="12"/>
      <c r="Q11" s="12"/>
      <c r="R11" s="12"/>
    </row>
    <row r="12" spans="1:14" s="12" customFormat="1" ht="18" customHeight="1">
      <c r="A12" s="27">
        <v>8</v>
      </c>
      <c r="B12" s="1">
        <v>54197</v>
      </c>
      <c r="C12" s="5" t="s">
        <v>360</v>
      </c>
      <c r="D12" s="1" t="s">
        <v>61</v>
      </c>
      <c r="E12" s="6" t="s">
        <v>12</v>
      </c>
      <c r="F12" s="1" t="s">
        <v>215</v>
      </c>
      <c r="G12" s="28">
        <f t="shared" si="0"/>
        <v>60</v>
      </c>
      <c r="H12" s="41"/>
      <c r="I12" s="7"/>
      <c r="J12" s="7"/>
      <c r="K12" s="7"/>
      <c r="L12" s="7">
        <v>60</v>
      </c>
      <c r="M12" s="7"/>
      <c r="N12" s="46"/>
    </row>
    <row r="13" spans="1:18" s="12" customFormat="1" ht="18" customHeight="1">
      <c r="A13" s="27">
        <v>9</v>
      </c>
      <c r="B13" s="1">
        <v>54221</v>
      </c>
      <c r="C13" s="5" t="s">
        <v>205</v>
      </c>
      <c r="D13" s="1" t="s">
        <v>61</v>
      </c>
      <c r="E13" s="6" t="s">
        <v>12</v>
      </c>
      <c r="F13" s="1" t="s">
        <v>119</v>
      </c>
      <c r="G13" s="28">
        <f t="shared" si="0"/>
        <v>50</v>
      </c>
      <c r="H13" s="41"/>
      <c r="I13" s="7"/>
      <c r="J13" s="7"/>
      <c r="K13" s="7"/>
      <c r="L13" s="7"/>
      <c r="M13" s="7">
        <v>50</v>
      </c>
      <c r="N13" s="42"/>
      <c r="O13" s="29"/>
      <c r="P13" s="29"/>
      <c r="Q13" s="29"/>
      <c r="R13" s="29"/>
    </row>
    <row r="14" spans="1:18" s="12" customFormat="1" ht="18" customHeight="1">
      <c r="A14" s="27">
        <v>10</v>
      </c>
      <c r="B14" s="27">
        <v>51631</v>
      </c>
      <c r="C14" s="31" t="s">
        <v>206</v>
      </c>
      <c r="D14" s="27" t="s">
        <v>61</v>
      </c>
      <c r="E14" s="31" t="s">
        <v>12</v>
      </c>
      <c r="F14" s="27" t="s">
        <v>119</v>
      </c>
      <c r="G14" s="28">
        <f t="shared" si="0"/>
        <v>47.5</v>
      </c>
      <c r="H14" s="42"/>
      <c r="I14" s="27"/>
      <c r="J14" s="27"/>
      <c r="K14" s="27"/>
      <c r="L14" s="27"/>
      <c r="M14" s="27">
        <v>47.5</v>
      </c>
      <c r="N14" s="42"/>
      <c r="O14" s="29"/>
      <c r="P14" s="29"/>
      <c r="Q14" s="29"/>
      <c r="R14" s="29"/>
    </row>
    <row r="15" spans="1:18" s="12" customFormat="1" ht="18" customHeight="1">
      <c r="A15" s="27">
        <v>11</v>
      </c>
      <c r="B15" s="1">
        <v>54437</v>
      </c>
      <c r="C15" s="5" t="s">
        <v>62</v>
      </c>
      <c r="D15" s="1" t="s">
        <v>61</v>
      </c>
      <c r="E15" s="6" t="s">
        <v>12</v>
      </c>
      <c r="F15" s="1" t="s">
        <v>13</v>
      </c>
      <c r="G15" s="28">
        <f t="shared" si="0"/>
        <v>25</v>
      </c>
      <c r="H15" s="41"/>
      <c r="I15" s="7"/>
      <c r="J15" s="7"/>
      <c r="K15" s="7">
        <v>25</v>
      </c>
      <c r="L15" s="7"/>
      <c r="M15" s="7"/>
      <c r="N15" s="46"/>
      <c r="O15" s="29"/>
      <c r="P15" s="29"/>
      <c r="Q15" s="29"/>
      <c r="R15" s="29"/>
    </row>
    <row r="16" spans="1:14" ht="18" customHeight="1">
      <c r="A16" s="1"/>
      <c r="B16" s="1"/>
      <c r="C16" s="5"/>
      <c r="D16" s="1"/>
      <c r="E16" s="6"/>
      <c r="F16" s="1"/>
      <c r="G16" s="20"/>
      <c r="H16" s="38"/>
      <c r="I16" s="7"/>
      <c r="J16" s="7"/>
      <c r="K16" s="7"/>
      <c r="L16" s="7"/>
      <c r="M16" s="7"/>
      <c r="N16" s="44"/>
    </row>
    <row r="17" spans="1:14" s="14" customFormat="1" ht="6.75" customHeight="1">
      <c r="A17" s="48"/>
      <c r="B17" s="43"/>
      <c r="C17" s="49"/>
      <c r="D17" s="43"/>
      <c r="E17" s="50"/>
      <c r="F17" s="43"/>
      <c r="G17" s="51"/>
      <c r="H17" s="43"/>
      <c r="I17" s="52"/>
      <c r="J17" s="52"/>
      <c r="K17" s="52"/>
      <c r="L17" s="52"/>
      <c r="M17" s="52"/>
      <c r="N17" s="47"/>
    </row>
    <row r="18" spans="1:14" s="8" customFormat="1" ht="12.75" customHeight="1">
      <c r="A18" s="15"/>
      <c r="B18" s="16"/>
      <c r="D18" s="16"/>
      <c r="E18" s="17"/>
      <c r="F18" s="16"/>
      <c r="G18" s="16"/>
      <c r="H18" s="18"/>
      <c r="I18" s="13"/>
      <c r="J18" s="13"/>
      <c r="K18" s="13"/>
      <c r="L18" s="13"/>
      <c r="M18" s="13"/>
      <c r="N18" s="19"/>
    </row>
  </sheetData>
  <sheetProtection password="EAA3" sheet="1" objects="1" scenarios="1" selectLockedCells="1" selectUnlockedCells="1"/>
  <mergeCells count="7">
    <mergeCell ref="A1:G1"/>
    <mergeCell ref="I1:I2"/>
    <mergeCell ref="J1:J2"/>
    <mergeCell ref="K1:K2"/>
    <mergeCell ref="M1:M2"/>
    <mergeCell ref="A2:G2"/>
    <mergeCell ref="L1:L2"/>
  </mergeCells>
  <conditionalFormatting sqref="C16">
    <cfRule type="duplicateValues" priority="3" dxfId="2" stopIfTrue="1">
      <formula>AND(COUNTIF($C$16:$C$16,C16)&gt;1,NOT(ISBLANK(C16)))</formula>
    </cfRule>
  </conditionalFormatting>
  <conditionalFormatting sqref="B1:C2 B4:C4 B9:C65536">
    <cfRule type="expression" priority="4" dxfId="0" stopIfTrue="1">
      <formula>AND(COUNTIF($B$1:$C$2,B1)+COUNTIF($B$4:$C$4,B1)+COUNTIF($B$9:$C$65536,B1)&gt;1,NOT(ISBLANK(B1)))</formula>
    </cfRule>
  </conditionalFormatting>
  <conditionalFormatting sqref="B3:C3">
    <cfRule type="duplicateValues" priority="2" dxfId="2" stopIfTrue="1">
      <formula>AND(COUNTIF($B$3:$C$3,B3)&gt;1,NOT(ISBLANK(B3)))</formula>
    </cfRule>
  </conditionalFormatting>
  <conditionalFormatting sqref="B9:C18">
    <cfRule type="duplicateValues" priority="774" dxfId="2" stopIfTrue="1">
      <formula>AND(COUNTIF($B$9:$C$18,B9)&gt;1,NOT(ISBLANK(B9)))</formula>
    </cfRule>
  </conditionalFormatting>
  <conditionalFormatting sqref="B5:C16">
    <cfRule type="duplicateValues" priority="776" dxfId="2" stopIfTrue="1">
      <formula>AND(COUNTIF($B$5:$C$16,B5)&gt;1,NOT(ISBLANK(B5)))</formula>
    </cfRule>
  </conditionalFormatting>
  <conditionalFormatting sqref="B5:C15">
    <cfRule type="duplicateValues" priority="1" dxfId="2" stopIfTrue="1">
      <formula>AND(COUNTIF($B$5:$C$15,B5)&gt;1,NOT(ISBLANK(B5)))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2023-04-27T18:42:59Z</dcterms:modified>
  <cp:category/>
  <cp:version/>
  <cp:contentType/>
  <cp:contentStatus/>
</cp:coreProperties>
</file>