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f7cef278f57b60/Tecnico/Paraciclismo/Ranking Nacional/Estrada/Publicado/"/>
    </mc:Choice>
  </mc:AlternateContent>
  <xr:revisionPtr revIDLastSave="6761" documentId="11_64528D009ADFFDEB20BA17CE5522905FBA40080C" xr6:coauthVersionLast="47" xr6:coauthVersionMax="47" xr10:uidLastSave="{B50B2A2E-272D-4E1E-B411-41D244A74FA0}"/>
  <bookViews>
    <workbookView xWindow="-108" yWindow="-108" windowWidth="23256" windowHeight="12456" tabRatio="950" xr2:uid="{00000000-000D-0000-FFFF-FFFF00000000}"/>
  </bookViews>
  <sheets>
    <sheet name="MC5" sheetId="6" r:id="rId1"/>
    <sheet name="WC5" sheetId="8" r:id="rId2"/>
    <sheet name="MC4" sheetId="7" r:id="rId3"/>
    <sheet name="WC4" sheetId="24" r:id="rId4"/>
    <sheet name="MC3" sheetId="12" r:id="rId5"/>
    <sheet name="WC3" sheetId="15" r:id="rId6"/>
    <sheet name="MC2" sheetId="18" r:id="rId7"/>
    <sheet name="WC2" sheetId="21" r:id="rId8"/>
    <sheet name="MC1" sheetId="13" r:id="rId9"/>
    <sheet name="WC1" sheetId="34" r:id="rId10"/>
    <sheet name="TBM" sheetId="10" r:id="rId11"/>
    <sheet name="TBW" sheetId="19" r:id="rId12"/>
    <sheet name="MH5" sheetId="16" r:id="rId13"/>
    <sheet name="WH5" sheetId="35" r:id="rId14"/>
    <sheet name="MH4" sheetId="22" r:id="rId15"/>
    <sheet name="WH4" sheetId="14" r:id="rId16"/>
    <sheet name="MH3" sheetId="25" r:id="rId17"/>
    <sheet name="WH3" sheetId="28" r:id="rId18"/>
    <sheet name="MH2" sheetId="26" r:id="rId19"/>
    <sheet name="WH2" sheetId="31" r:id="rId20"/>
    <sheet name="MH1" sheetId="27" r:id="rId21"/>
    <sheet name="WH1" sheetId="30" r:id="rId22"/>
    <sheet name="MT2" sheetId="29" r:id="rId23"/>
    <sheet name="MT1" sheetId="32" r:id="rId24"/>
    <sheet name="WT1" sheetId="33" r:id="rId25"/>
  </sheets>
  <definedNames>
    <definedName name="_xlnm._FilterDatabase" localSheetId="8" hidden="1">'MC1'!$A$4:$S$4</definedName>
    <definedName name="_xlnm._FilterDatabase" localSheetId="6" hidden="1">'MC2'!$A$4:$Q$4</definedName>
    <definedName name="_xlnm._FilterDatabase" localSheetId="4" hidden="1">'MC3'!$A$4:$S$4</definedName>
    <definedName name="_xlnm._FilterDatabase" localSheetId="2" hidden="1">'MC4'!$A$4:$U$4</definedName>
    <definedName name="_xlnm._FilterDatabase" localSheetId="0" hidden="1">'MC5'!$A$4:$R$4</definedName>
    <definedName name="_xlnm._FilterDatabase" localSheetId="20" hidden="1">'MH1'!$A$4:$N$4</definedName>
    <definedName name="_xlnm._FilterDatabase" localSheetId="18" hidden="1">'MH2'!$A$4:$N$4</definedName>
    <definedName name="_xlnm._FilterDatabase" localSheetId="16" hidden="1">'MH3'!$A$4:$R$4</definedName>
    <definedName name="_xlnm._FilterDatabase" localSheetId="14" hidden="1">'MH4'!$A$4:$O$4</definedName>
    <definedName name="_xlnm._FilterDatabase" localSheetId="12" hidden="1">'MH5'!$A$4:$W$4</definedName>
    <definedName name="_xlnm._FilterDatabase" localSheetId="23" hidden="1">'MT1'!$A$4:$K$4</definedName>
    <definedName name="_xlnm._FilterDatabase" localSheetId="22" hidden="1">'MT2'!$A$4:$Q$4</definedName>
    <definedName name="_xlnm._FilterDatabase" localSheetId="10" hidden="1">TBM!$A$4:$P$4</definedName>
    <definedName name="_xlnm._FilterDatabase" localSheetId="11" hidden="1">TBW!$A$4:$I$4</definedName>
    <definedName name="_xlnm._FilterDatabase" localSheetId="9" hidden="1">'WC1'!$A$4:$K$4</definedName>
    <definedName name="_xlnm._FilterDatabase" localSheetId="7" hidden="1">'WC2'!$A$4:$L$4</definedName>
    <definedName name="_xlnm._FilterDatabase" localSheetId="5" hidden="1">'WC3'!$A$4:$M$4</definedName>
    <definedName name="_xlnm._FilterDatabase" localSheetId="3" hidden="1">'WC4'!$A$4:$M$4</definedName>
    <definedName name="_xlnm._FilterDatabase" localSheetId="1" hidden="1">'WC5'!$A$4:$U$4</definedName>
    <definedName name="_xlnm._FilterDatabase" localSheetId="21" hidden="1">'WH1'!$A$4:$K$4</definedName>
    <definedName name="_xlnm._FilterDatabase" localSheetId="19" hidden="1">'WH2'!$A$4:$L$4</definedName>
    <definedName name="_xlnm._FilterDatabase" localSheetId="17" hidden="1">'WH3'!$A$4:$N$4</definedName>
    <definedName name="_xlnm._FilterDatabase" localSheetId="15" hidden="1">'WH4'!$A$4:$W$4</definedName>
    <definedName name="_xlnm._FilterDatabase" localSheetId="13" hidden="1">'WH5'!$A$4:$U$4</definedName>
    <definedName name="_xlnm._FilterDatabase" localSheetId="24" hidden="1">'WT1'!$A$4:$M$4</definedName>
    <definedName name="_xlnm.Print_Area" localSheetId="8">'MC1'!$A$2:$H$9</definedName>
    <definedName name="_xlnm.Print_Area" localSheetId="6">'MC2'!$A$1:$H$23</definedName>
    <definedName name="_xlnm.Print_Area" localSheetId="4">'MC3'!$A$1:$H$16</definedName>
    <definedName name="_xlnm.Print_Area" localSheetId="2">'MC4'!$A$1:$H$23</definedName>
    <definedName name="_xlnm.Print_Area" localSheetId="0">'MC5'!$A$1:$H$25</definedName>
    <definedName name="_xlnm.Print_Area" localSheetId="20">'MH1'!$A$2:$H$9</definedName>
    <definedName name="_xlnm.Print_Area" localSheetId="18">'MH2'!$A$1:$H$13</definedName>
    <definedName name="_xlnm.Print_Area" localSheetId="16">'MH3'!$A$1:$H$27</definedName>
    <definedName name="_xlnm.Print_Area" localSheetId="14">'MH4'!$A$1:$H$18</definedName>
    <definedName name="_xlnm.Print_Area" localSheetId="12">'MH5'!$A$2:$H$10</definedName>
    <definedName name="_xlnm.Print_Area" localSheetId="23">'MT1'!$A$1:$H$7</definedName>
    <definedName name="_xlnm.Print_Area" localSheetId="22">'MT2'!$A$1:$H$10</definedName>
    <definedName name="_xlnm.Print_Area" localSheetId="10">TBM!$A$1:$I$26</definedName>
    <definedName name="_xlnm.Print_Area" localSheetId="11">TBW!$A$1:$I$22</definedName>
    <definedName name="_xlnm.Print_Area" localSheetId="9">'WC1'!$A$1:$H$8</definedName>
    <definedName name="_xlnm.Print_Area" localSheetId="7">'WC2'!$A$2:$H$8</definedName>
    <definedName name="_xlnm.Print_Area" localSheetId="5">'WC3'!$A$1:$H$7</definedName>
    <definedName name="_xlnm.Print_Area" localSheetId="3">'WC4'!$A$2:$H$9</definedName>
    <definedName name="_xlnm.Print_Area" localSheetId="1">'WC5'!$A$1:$H$12</definedName>
    <definedName name="_xlnm.Print_Area" localSheetId="21">'WH1'!$A$1:$H$7</definedName>
    <definedName name="_xlnm.Print_Area" localSheetId="19">'WH2'!$A$1:$H$9</definedName>
    <definedName name="_xlnm.Print_Area" localSheetId="17">'WH3'!$A$1:$H$10</definedName>
    <definedName name="_xlnm.Print_Area" localSheetId="15">'WH4'!$A$1:$H$12</definedName>
    <definedName name="_xlnm.Print_Area" localSheetId="13">'WH5'!$A$2:$H$7</definedName>
    <definedName name="_xlnm.Print_Area" localSheetId="24">'WT1'!$A$1:$H$8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6" l="1"/>
  <c r="G7" i="16"/>
  <c r="G15" i="18"/>
  <c r="G11" i="18"/>
  <c r="G14" i="18"/>
  <c r="G19" i="18"/>
  <c r="G16" i="18"/>
  <c r="G17" i="18"/>
  <c r="G13" i="7"/>
  <c r="G17" i="7"/>
  <c r="G7" i="7"/>
  <c r="H10" i="19"/>
  <c r="H14" i="19"/>
  <c r="H7" i="19"/>
  <c r="H6" i="19"/>
  <c r="H8" i="19"/>
  <c r="H17" i="19"/>
  <c r="H20" i="19"/>
  <c r="H12" i="19"/>
  <c r="H11" i="19"/>
  <c r="H16" i="19"/>
  <c r="H13" i="19"/>
  <c r="H9" i="19"/>
  <c r="H14" i="10"/>
  <c r="H7" i="10"/>
  <c r="H9" i="10"/>
  <c r="H13" i="10"/>
  <c r="H6" i="10"/>
  <c r="H8" i="10"/>
  <c r="H11" i="10"/>
  <c r="H17" i="10"/>
  <c r="H10" i="10"/>
  <c r="H19" i="10"/>
  <c r="H16" i="10"/>
  <c r="H15" i="10"/>
  <c r="H18" i="10"/>
  <c r="H21" i="10"/>
  <c r="H22" i="10"/>
  <c r="H12" i="10"/>
  <c r="G20" i="25"/>
  <c r="G23" i="25"/>
  <c r="G20" i="6"/>
  <c r="G21" i="6"/>
  <c r="G23" i="6"/>
  <c r="G19" i="6"/>
  <c r="G17" i="6"/>
  <c r="G11" i="12"/>
  <c r="G9" i="8"/>
  <c r="G6" i="24"/>
  <c r="G7" i="24"/>
  <c r="G14" i="22"/>
  <c r="G15" i="22"/>
  <c r="G10" i="14"/>
  <c r="G8" i="28"/>
  <c r="G15" i="25"/>
  <c r="G7" i="31"/>
  <c r="G11" i="26"/>
  <c r="H18" i="19"/>
  <c r="H15" i="19"/>
  <c r="G18" i="18"/>
  <c r="G22" i="6"/>
  <c r="G7" i="27"/>
  <c r="G6" i="27"/>
  <c r="G9" i="14"/>
  <c r="G8" i="14"/>
  <c r="G16" i="22"/>
  <c r="G15" i="6"/>
  <c r="G7" i="13"/>
  <c r="G5" i="21"/>
  <c r="G5" i="33"/>
  <c r="G10" i="26"/>
  <c r="G9" i="26"/>
  <c r="G25" i="25"/>
  <c r="G24" i="25"/>
  <c r="G5" i="35"/>
  <c r="G5" i="24"/>
  <c r="G6" i="34"/>
  <c r="G19" i="7"/>
  <c r="G5" i="32"/>
  <c r="H19" i="19"/>
  <c r="G12" i="12"/>
  <c r="G6" i="13"/>
  <c r="G6" i="31"/>
  <c r="H23" i="10"/>
  <c r="G21" i="18"/>
  <c r="G12" i="6"/>
  <c r="G7" i="6"/>
  <c r="G12" i="7"/>
  <c r="G16" i="7"/>
  <c r="G7" i="12"/>
  <c r="G14" i="12"/>
  <c r="G6" i="12"/>
  <c r="G6" i="21"/>
  <c r="G10" i="22"/>
  <c r="G9" i="25"/>
  <c r="G6" i="26"/>
  <c r="G8" i="29"/>
  <c r="G5" i="34"/>
  <c r="G16" i="6"/>
  <c r="G10" i="18"/>
  <c r="G11" i="25"/>
  <c r="G16" i="25"/>
  <c r="G10" i="25"/>
  <c r="G22" i="25"/>
  <c r="G21" i="25"/>
  <c r="G8" i="26" l="1"/>
  <c r="G6" i="28"/>
  <c r="G12" i="25"/>
  <c r="G13" i="25"/>
  <c r="G6" i="7"/>
  <c r="G9" i="6"/>
  <c r="G20" i="18"/>
  <c r="G6" i="6"/>
  <c r="G10" i="6"/>
  <c r="G9" i="7"/>
  <c r="H20" i="10"/>
  <c r="G6" i="25"/>
  <c r="G18" i="25"/>
  <c r="G17" i="25"/>
  <c r="G8" i="25"/>
  <c r="G7" i="25"/>
  <c r="G14" i="25"/>
  <c r="G19" i="25"/>
  <c r="G5" i="25"/>
  <c r="G5" i="6" l="1"/>
  <c r="G6" i="14"/>
  <c r="G5" i="22"/>
  <c r="G6" i="8" l="1"/>
  <c r="G7" i="8"/>
  <c r="G13" i="18"/>
  <c r="H24" i="10"/>
  <c r="G14" i="7"/>
  <c r="G18" i="7"/>
  <c r="G21" i="7"/>
  <c r="G11" i="6"/>
  <c r="G6" i="16" l="1"/>
  <c r="G6" i="22"/>
  <c r="G8" i="22"/>
  <c r="G5" i="29"/>
  <c r="G7" i="29"/>
  <c r="H5" i="10"/>
  <c r="G13" i="6"/>
  <c r="G18" i="6"/>
  <c r="G5" i="7"/>
  <c r="G11" i="7"/>
  <c r="G20" i="7"/>
  <c r="G10" i="12"/>
  <c r="G13" i="12"/>
  <c r="G8" i="12"/>
  <c r="G6" i="18"/>
  <c r="G9" i="18"/>
  <c r="G8" i="18"/>
  <c r="G7" i="14"/>
  <c r="G5" i="28"/>
  <c r="G6" i="29"/>
  <c r="G13" i="22"/>
  <c r="G7" i="22"/>
  <c r="G6" i="33"/>
  <c r="G5" i="31" l="1"/>
  <c r="G5" i="27"/>
  <c r="G5" i="15"/>
  <c r="G5" i="30"/>
  <c r="G7" i="28"/>
  <c r="G7" i="26"/>
  <c r="G5" i="26"/>
  <c r="G10" i="7"/>
  <c r="G8" i="7"/>
  <c r="G15" i="7"/>
  <c r="G12" i="18"/>
  <c r="G7" i="18"/>
  <c r="G5" i="18"/>
  <c r="G5" i="14"/>
  <c r="G5" i="16"/>
  <c r="H5" i="19"/>
  <c r="G9" i="12"/>
  <c r="G5" i="12"/>
  <c r="G14" i="6"/>
  <c r="G8" i="6"/>
  <c r="G8" i="8"/>
  <c r="G10" i="8"/>
  <c r="G5" i="8"/>
  <c r="G5" i="13"/>
  <c r="G12" i="22"/>
  <c r="G9" i="22"/>
  <c r="G11" i="22"/>
</calcChain>
</file>

<file path=xl/sharedStrings.xml><?xml version="1.0" encoding="utf-8"?>
<sst xmlns="http://schemas.openxmlformats.org/spreadsheetml/2006/main" count="1250" uniqueCount="371">
  <si>
    <t>POS</t>
  </si>
  <si>
    <t>LICENÇA</t>
  </si>
  <si>
    <t>CATEG</t>
  </si>
  <si>
    <t>EQUIPE</t>
  </si>
  <si>
    <t>UF</t>
  </si>
  <si>
    <t>PTOS</t>
  </si>
  <si>
    <t>PILOTO</t>
  </si>
  <si>
    <t>* O atleta competiu com pilotos diferentes nas provas.</t>
  </si>
  <si>
    <t>* A atleta competiu com pilotos diferentes nas provas.</t>
  </si>
  <si>
    <t>MT2</t>
  </si>
  <si>
    <t>SP</t>
  </si>
  <si>
    <t>MC1</t>
  </si>
  <si>
    <t>MC2</t>
  </si>
  <si>
    <t>MC3</t>
  </si>
  <si>
    <t>MC4</t>
  </si>
  <si>
    <t>ALAN JACKSON DE ALBUQUERQUE LEAL</t>
  </si>
  <si>
    <t>AVULSO</t>
  </si>
  <si>
    <t>PR</t>
  </si>
  <si>
    <t>PE</t>
  </si>
  <si>
    <t>23597</t>
  </si>
  <si>
    <t>AUGUSTO DADALTO MOURA</t>
  </si>
  <si>
    <t>MC5</t>
  </si>
  <si>
    <t>UNIAO METROPOLITANA PARADESPORTIVA DE MARINGA - UMPM</t>
  </si>
  <si>
    <t>JOSE MAURICIO MELO DOS SANTOS</t>
  </si>
  <si>
    <t>PARACICLISMO TAUBATÉ</t>
  </si>
  <si>
    <t>VICTOR OLIVEIRA DE ALMEIDA</t>
  </si>
  <si>
    <t>CLUBE DE CICLISMO DE SAO JOSE DOS CAMPOS</t>
  </si>
  <si>
    <t>ADRIANO BIAGIONI</t>
  </si>
  <si>
    <t>MATEUS WILIAN REIS CARVALHO</t>
  </si>
  <si>
    <t>ELIELSON RODRIGUES</t>
  </si>
  <si>
    <t>ASSOCIACAO DOS PARATLETAS DE CASCAVEL</t>
  </si>
  <si>
    <t>ANDRE LUIZ ESTEVAM</t>
  </si>
  <si>
    <t>CARLOS ALBERTO CUTRIM</t>
  </si>
  <si>
    <t>MURILO TADEU BASTOS DE MORAIS</t>
  </si>
  <si>
    <t>RJ</t>
  </si>
  <si>
    <t>MAGNUN VINICIUS DOS SANTOS</t>
  </si>
  <si>
    <t>46500</t>
  </si>
  <si>
    <t>AMANDA ANTUNES DE PAIVA</t>
  </si>
  <si>
    <t>WC3</t>
  </si>
  <si>
    <t>TELMA APARECIDA ALVES BUENO</t>
  </si>
  <si>
    <t>WC5</t>
  </si>
  <si>
    <t>ERIKA FELIX RIBEIRO</t>
  </si>
  <si>
    <t>TBW</t>
  </si>
  <si>
    <t>SÃO JOSÉ CICLISMO / INSTITUTO ATHLON</t>
  </si>
  <si>
    <t>PAULO CHOTTI MATSUNAGA</t>
  </si>
  <si>
    <t>TBM</t>
  </si>
  <si>
    <t>GO</t>
  </si>
  <si>
    <t>CARLINDO DE SANTANA CALIXTO</t>
  </si>
  <si>
    <t>MH1</t>
  </si>
  <si>
    <t>MH2</t>
  </si>
  <si>
    <t>MH3</t>
  </si>
  <si>
    <t>MH4</t>
  </si>
  <si>
    <t>MH5</t>
  </si>
  <si>
    <t>JOSÉ HORÁCIO DOS SANTOS JUNIOR</t>
  </si>
  <si>
    <t>61173</t>
  </si>
  <si>
    <t>LEONARDO DOS SANTOS ALVES</t>
  </si>
  <si>
    <t>55935</t>
  </si>
  <si>
    <t>VALDECIR DA COSTA PROCHNOW</t>
  </si>
  <si>
    <t>28977</t>
  </si>
  <si>
    <t>MARCIO LUIS DA SILVA</t>
  </si>
  <si>
    <t>32411</t>
  </si>
  <si>
    <t>MAURÍCIO SOARES DOURADO</t>
  </si>
  <si>
    <t>GOLD SPIDER/ INSTITUTO ENTRE RODAS</t>
  </si>
  <si>
    <t>28649</t>
  </si>
  <si>
    <t>WILLIAM DA SILVA SILVESTRE COSTA</t>
  </si>
  <si>
    <t>37761</t>
  </si>
  <si>
    <t>MARCIO DA SILVA OLIVEIRA</t>
  </si>
  <si>
    <t>MG</t>
  </si>
  <si>
    <t>52138</t>
  </si>
  <si>
    <t>FELIPE MÁRCIO MORAIS</t>
  </si>
  <si>
    <t>11886</t>
  </si>
  <si>
    <t>JOSIMAR SENA DA SILVA</t>
  </si>
  <si>
    <t>51918</t>
  </si>
  <si>
    <t>THIAGO ANTONIO MOTA</t>
  </si>
  <si>
    <t>56829</t>
  </si>
  <si>
    <t>WELBERTH OLIVEIRA GUIMARAES</t>
  </si>
  <si>
    <t>51407</t>
  </si>
  <si>
    <t>JOSEMAR MOTA SALES</t>
  </si>
  <si>
    <t>11855</t>
  </si>
  <si>
    <t>FERNANDO ARANHA ROCHA</t>
  </si>
  <si>
    <t>27554</t>
  </si>
  <si>
    <t>FÁBIO FERREIRA FABORGES</t>
  </si>
  <si>
    <t>38843</t>
  </si>
  <si>
    <t>JUAN VICTOR SILVA</t>
  </si>
  <si>
    <t>32022</t>
  </si>
  <si>
    <t>JOSE HENRIQUE DOS SANTOS</t>
  </si>
  <si>
    <t>35337</t>
  </si>
  <si>
    <t>TIAGO PEREIRA DE SOUZA</t>
  </si>
  <si>
    <t>25061</t>
  </si>
  <si>
    <t>ROGERIO COSTA LIMA</t>
  </si>
  <si>
    <t>19631</t>
  </si>
  <si>
    <t>ANTONIO MARCOS DE MOURA</t>
  </si>
  <si>
    <t>ASSOCIACAO MOUNTAIN BIKE BH DE CICLISMO</t>
  </si>
  <si>
    <t>32287</t>
  </si>
  <si>
    <t>FILIPE DOS SANTOS MAGELA RIBEIRO</t>
  </si>
  <si>
    <t>WH2</t>
  </si>
  <si>
    <t>51626</t>
  </si>
  <si>
    <t>MARIA CAROLINA DE BARROS DA HORA</t>
  </si>
  <si>
    <t>WH3</t>
  </si>
  <si>
    <t>WH4</t>
  </si>
  <si>
    <t>EDUARDO RAMOS PIMENTA</t>
  </si>
  <si>
    <t>INDAIATUBA CYCLING TEAM</t>
  </si>
  <si>
    <t>RODRIGO SCHU FERREIRA</t>
  </si>
  <si>
    <t>RS</t>
  </si>
  <si>
    <t>EDSON ROCHA NASCIMENTO</t>
  </si>
  <si>
    <t>EDGARD RASSAN FILHO</t>
  </si>
  <si>
    <t>KLEVERTON ROGERIO DALA CORTI</t>
  </si>
  <si>
    <t>SC</t>
  </si>
  <si>
    <t>BRUNO BONFIM DOS ANJOS</t>
  </si>
  <si>
    <t>CLUBE FERNANDES DE CICLISMO</t>
  </si>
  <si>
    <t>ALIRIO SEIDLER</t>
  </si>
  <si>
    <t>EDSON LUIS CORRADI</t>
  </si>
  <si>
    <t>ASSOCIACAO PRO -CICLISMO - CHAPECO SC</t>
  </si>
  <si>
    <t>WILLIAM FANHANI DOS REIS</t>
  </si>
  <si>
    <t>ASSOCIACAO ALEM DA VISAO</t>
  </si>
  <si>
    <t>ALEXANDRE SANTOS DE OLIVEIRA</t>
  </si>
  <si>
    <t>ROGERIO ADRIANO ZABOROSKI PATRICIO</t>
  </si>
  <si>
    <t>LEANDRO RODRIGO PATRICIO</t>
  </si>
  <si>
    <t>ABEC RIO CLARO</t>
  </si>
  <si>
    <t>JERUSA GEBER DOS SANTOS</t>
  </si>
  <si>
    <t>REGINAUREA BEZERRA DA SILVA CALIXTO</t>
  </si>
  <si>
    <t>JULIANA GOTO</t>
  </si>
  <si>
    <t>MARCIA RIBEIRO GONÇALVES FANHANI</t>
  </si>
  <si>
    <t>ANDRÉ LUIZ CARNEIRO</t>
  </si>
  <si>
    <t>ANDRE LUIZ MACEDO</t>
  </si>
  <si>
    <t>LUIS CARLOS STEFFENS</t>
  </si>
  <si>
    <t>ALLAN DE HOLANDA FERNANDES</t>
  </si>
  <si>
    <t>CARLOS ALBERTO GOMES SOARES</t>
  </si>
  <si>
    <t>KEYNER PEREIRA DIAS</t>
  </si>
  <si>
    <t>ASSOCIACAO DOS DEFICIENTES FISICOS DO ESTADO DE GOIAS</t>
  </si>
  <si>
    <t>RENE ANDRADE DE SOUZA</t>
  </si>
  <si>
    <t>PA</t>
  </si>
  <si>
    <t>ADRIANO POLETTINI</t>
  </si>
  <si>
    <t>ROBERTO CARLOS SILVA</t>
  </si>
  <si>
    <t>CEKLES LIMA DE SOUZA</t>
  </si>
  <si>
    <t>CÍCERO LIMA LIBERAL</t>
  </si>
  <si>
    <t>TIME PARA-CAPITAL</t>
  </si>
  <si>
    <t>DF</t>
  </si>
  <si>
    <t>RICARDO ALAFIM DE FREITAS</t>
  </si>
  <si>
    <t>DIRCEU SOARES VALE DE ALMEIDA</t>
  </si>
  <si>
    <t>JOSE NILDO DE SOUZA LIMA</t>
  </si>
  <si>
    <t>ASSOCIACAO DESPORTIVA E CULTURAL DE PERNAMBUCO ADE-PE</t>
  </si>
  <si>
    <t>VICTOR LUISE DE OLIVEIRA HERLING</t>
  </si>
  <si>
    <t>EDSON FERNANDO JORGE</t>
  </si>
  <si>
    <t>ROBERTO FRANCO NETO</t>
  </si>
  <si>
    <t>GEOVANE DA SILVA DOS SANTOS</t>
  </si>
  <si>
    <t>A.C.C./SEDEC/CONCORDIA</t>
  </si>
  <si>
    <t>MARCELO PEREIRA BERNARDES</t>
  </si>
  <si>
    <t>WC2</t>
  </si>
  <si>
    <t>VICTORIA MARIA DE CAMARGO E BARBOSA</t>
  </si>
  <si>
    <t>ASSOCIACAO OGUIDO DOJO</t>
  </si>
  <si>
    <t>FABIANA VENTURA DE ASSIS</t>
  </si>
  <si>
    <t>ROBERTA DE OLIVEIRA</t>
  </si>
  <si>
    <t>KELLY LEANI SANTIAGO</t>
  </si>
  <si>
    <t>MARCOS ANTONIO FERREIRA DE MELO JUNIOR</t>
  </si>
  <si>
    <t>ANTONIO CARLOS SANCHEZ</t>
  </si>
  <si>
    <t>DAVE RAPOSO LEMOS</t>
  </si>
  <si>
    <t>ULISSES LEAL FREITAS</t>
  </si>
  <si>
    <t>ASSOCIAÇÃO DE CICLISTAS CLUB DAS 5</t>
  </si>
  <si>
    <t>SE</t>
  </si>
  <si>
    <t>RAYR BARRETO DA CRUZ</t>
  </si>
  <si>
    <t>RONAN DA MOTTA FONSECA</t>
  </si>
  <si>
    <t>GILMARA SOL DO ROSARIO GONÇALVES</t>
  </si>
  <si>
    <t>JESSICA MOREIRA FERREIRA</t>
  </si>
  <si>
    <t>MARIANA GARCIA</t>
  </si>
  <si>
    <t>JANAINA INGRID SILVA BARRETO</t>
  </si>
  <si>
    <t>JOSIANE NOWACKI</t>
  </si>
  <si>
    <t>SAMARA DE OLIVEIRA FELIPE</t>
  </si>
  <si>
    <t>ROSANGELA AMADO DA SILVA</t>
  </si>
  <si>
    <t>FRANCIELI FRANKE KREUTZ</t>
  </si>
  <si>
    <t>MT1</t>
  </si>
  <si>
    <t>ADRIANO MATUNAGA NASCIMENTO</t>
  </si>
  <si>
    <t>EDVAN DIAS DE SOUZA</t>
  </si>
  <si>
    <t>VALMOR SCHIMITZ JUNIOR</t>
  </si>
  <si>
    <t>CLUBE RODA SOLTA</t>
  </si>
  <si>
    <t>ANTONIO RUBENS ALECRIM</t>
  </si>
  <si>
    <t>DIEGO KILLSON FERREIRA JULIÃO</t>
  </si>
  <si>
    <t>CE</t>
  </si>
  <si>
    <t>WESLEY GOMES DA CONCEIÇÃO</t>
  </si>
  <si>
    <t>ASSOCIACAO PARADESPORTIVA PAULISTANA-APP</t>
  </si>
  <si>
    <t>20870</t>
  </si>
  <si>
    <t>ZULMAR APARECIDA DA SILVA</t>
  </si>
  <si>
    <t>WH1</t>
  </si>
  <si>
    <t>33427</t>
  </si>
  <si>
    <t>JOICE CARVALHO GARCIA</t>
  </si>
  <si>
    <t>ATLETA</t>
  </si>
  <si>
    <t>JOHNATAN MINEIRO SANTOS</t>
  </si>
  <si>
    <t>JACKSON ALEXANDRE ARAÚJO</t>
  </si>
  <si>
    <t>MOVELIFE</t>
  </si>
  <si>
    <t>RN</t>
  </si>
  <si>
    <t>JOAO VINICIUS DA SILVA</t>
  </si>
  <si>
    <t>PAULO SANTANA DOS SANTOS</t>
  </si>
  <si>
    <t>BA</t>
  </si>
  <si>
    <t>LAURO CESAR MOURO CHAMAN</t>
  </si>
  <si>
    <t>GILBERTO DE SOUSA SILVA</t>
  </si>
  <si>
    <t>THEO RIBEIRO DENADAI</t>
  </si>
  <si>
    <t>ANDERSON PIRES DA ROSA</t>
  </si>
  <si>
    <t>GUSTAVO HENRIQUE ROCHA</t>
  </si>
  <si>
    <t>JAKCYANNE COELHO RODRIGUES</t>
  </si>
  <si>
    <t>GABRIEL RIGUITI DE OLIVEIRA</t>
  </si>
  <si>
    <t>MT</t>
  </si>
  <si>
    <t>EDUARDO CARVALHO HIPOLITO DE ARAUJO</t>
  </si>
  <si>
    <t>PICOS PEDAL CLUBE</t>
  </si>
  <si>
    <t>PI</t>
  </si>
  <si>
    <t>WC4</t>
  </si>
  <si>
    <t>PAULO EDUARDO DA COSTA</t>
  </si>
  <si>
    <t>WC1</t>
  </si>
  <si>
    <t>LUIZ GUSTAVO RAMOS DA SILVA</t>
  </si>
  <si>
    <t>HERMANO DE ALBUQUERQUE DAMASCENO</t>
  </si>
  <si>
    <t>RR</t>
  </si>
  <si>
    <t>JOSÉ ALLAN LINS DE LUNA</t>
  </si>
  <si>
    <t>SILMARA MELLO SANTOS</t>
  </si>
  <si>
    <t>YEDA ALVES SILVA GABARDO</t>
  </si>
  <si>
    <t>MARCELO BORTOLOTTI</t>
  </si>
  <si>
    <t>ASSOCIACAO DE CICLISMO DO PANTANAL</t>
  </si>
  <si>
    <t>MS</t>
  </si>
  <si>
    <t>ROBERTO JUNIO BESSA DOS SANTOS SILVA</t>
  </si>
  <si>
    <t>RAFAEL LINDENBERG BRAGA DE THUIN</t>
  </si>
  <si>
    <t>LEGACY CYCLING TEAM</t>
  </si>
  <si>
    <t>SILVIO ALEXANDRE MARTO</t>
  </si>
  <si>
    <t>JOSE FELIX PINTO FILHO</t>
  </si>
  <si>
    <t>CPZ TREINAMENTO</t>
  </si>
  <si>
    <t>CHRISTIANE DA SILVA PRADO</t>
  </si>
  <si>
    <t>LUCIANA CARLA GUEDES</t>
  </si>
  <si>
    <t>NEIDE APARECIDA SVERSUT</t>
  </si>
  <si>
    <t>DANIELE VITORIA DA SILVA COSTA</t>
  </si>
  <si>
    <t>GUSTAVO HENRIQUE FARIA ARAUJO</t>
  </si>
  <si>
    <t>ENDRIGO DA ROSA PEREIRA</t>
  </si>
  <si>
    <t>RENATO CAETANO DE OLIVEIRA</t>
  </si>
  <si>
    <t>PATRICK GABRIEL OYAKAUA</t>
  </si>
  <si>
    <t>RICARDO COSTA DE OLIVEIRA</t>
  </si>
  <si>
    <t>SILVANIA COSTA DE OLIVEIRA</t>
  </si>
  <si>
    <t>YARA DRIELE MIRANDA DE OLIVEIRA</t>
  </si>
  <si>
    <t>VIVIANE FERREIRA SOARES</t>
  </si>
  <si>
    <t>JOSE CLEBER DE SOUSA SILVA</t>
  </si>
  <si>
    <t>FABIO DA SILVA BORDIGNON</t>
  </si>
  <si>
    <t>Campeonato Panamericano de Paraciclismo de Estrada - CRI</t>
  </si>
  <si>
    <t>CC</t>
  </si>
  <si>
    <t>ANDBANK CYCLING TEAM - PINDAMONHANGABA</t>
  </si>
  <si>
    <t>SANTOS CYCLING TEAM</t>
  </si>
  <si>
    <t>S.E.L. - MOGI GUAÇU</t>
  </si>
  <si>
    <t>RODRIGO KENNEDY BELEGARDES</t>
  </si>
  <si>
    <t>Campeonato Panamericano de Paraciclism de Estrada - CRI</t>
  </si>
  <si>
    <t>GAADIN - GRUPO DE AJUDA DOS AMIGOS DEFICIENTES DE INDAIATUBA</t>
  </si>
  <si>
    <t>ACIVAS</t>
  </si>
  <si>
    <t>INSTITUTO CONEXÃO</t>
  </si>
  <si>
    <t>RAFAEL DE SOUZA RIBEIRO</t>
  </si>
  <si>
    <t>JOSE ERIBERTO MEDEIROS RODRIGUES FILHO</t>
  </si>
  <si>
    <t>JOÃO MARCELO PEREIRA GASPAR</t>
  </si>
  <si>
    <t>THALLES JOSÉ DEGLI ESPOSTI FERNANDES</t>
  </si>
  <si>
    <t>ALAN VALENCIO MANIEZZO</t>
  </si>
  <si>
    <t>GUSTAVO RUBINI MACHADO</t>
  </si>
  <si>
    <t>ANDERSON BELARMINO COUTINHO</t>
  </si>
  <si>
    <t>FELIPE CORREA CAMARGO</t>
  </si>
  <si>
    <t>MATHEUS HENRIQUE ALMEIDA FUDISAKI</t>
  </si>
  <si>
    <t>LARA RODRIGUES MARINHO</t>
  </si>
  <si>
    <t>CAMILA MULLER</t>
  </si>
  <si>
    <t>GABRIELE LORENCINI DA SILVA</t>
  </si>
  <si>
    <t>ANA PAULA POLEGATCH</t>
  </si>
  <si>
    <t>THAYNA ARAUJO DE LIMA</t>
  </si>
  <si>
    <t>GABRIELA SOUZA GONÇALVES</t>
  </si>
  <si>
    <t>GABRIELA MENDONÇA FERREIRA</t>
  </si>
  <si>
    <t>INSTITUTO TWO FOR ONE DE PARACICLISMO</t>
  </si>
  <si>
    <t>LAIR DA SILVA GUERRA RENOVATO</t>
  </si>
  <si>
    <t>WH5</t>
  </si>
  <si>
    <t>INSTITUTO TIME M</t>
  </si>
  <si>
    <t>TARLIS PIERRE VIEIRA</t>
  </si>
  <si>
    <t>JORGE LUIS SOARES</t>
  </si>
  <si>
    <t>ASSOCIACAO PEDALA ITAPEMA DE CICLISMO</t>
  </si>
  <si>
    <t>BRENDA BENSBERG SANCHES</t>
  </si>
  <si>
    <t>WT1</t>
  </si>
  <si>
    <t>Campeonato Panamericano de Paraciclismo de Estrada - RES</t>
  </si>
  <si>
    <t>ANDRE LUIS XAVIER DOS SANTOS</t>
  </si>
  <si>
    <t>SABRINA CUSTÓDIA DA SILVA</t>
  </si>
  <si>
    <t>2º GP Campos do Jordão de Paraciclismo</t>
  </si>
  <si>
    <t>C4</t>
  </si>
  <si>
    <t>FLAVIO CESAR SANTOS</t>
  </si>
  <si>
    <t>IDEGLAN SOUZA VALENTE</t>
  </si>
  <si>
    <t>*</t>
  </si>
  <si>
    <t>EDENIR MARQUES DA SILVA</t>
  </si>
  <si>
    <t>AGNALDO BORCATH</t>
  </si>
  <si>
    <t>NILSON ROBERTO SCHINEIDER</t>
  </si>
  <si>
    <t>NEDER PEREIRA DOS SANTOS</t>
  </si>
  <si>
    <t>FABIO SCIARRA LUCATO</t>
  </si>
  <si>
    <t>GILSON PEREIRA DA SILVA</t>
  </si>
  <si>
    <t>EDIVAN DA SILVA COSTA</t>
  </si>
  <si>
    <t>ELIAS MICHEL TOUMA</t>
  </si>
  <si>
    <t>LETICIA CESARE CAMPOS</t>
  </si>
  <si>
    <t>GP Santa Cruz das Palmeiras de Paraciclismo</t>
  </si>
  <si>
    <t>JULIANO DE PAULA</t>
  </si>
  <si>
    <t>JOSE EDINEIDE BRAZ SALES</t>
  </si>
  <si>
    <t>FERNANDO VANDERSON DE CARVALHO</t>
  </si>
  <si>
    <t>ERICK RODRIGUES PEREIRA FAGUNDES</t>
  </si>
  <si>
    <t>MARLENE MILAN RIBEIRO</t>
  </si>
  <si>
    <t>VALDINÉIA DA SILVA BRANDINO DOS SANTOS</t>
  </si>
  <si>
    <t>ASSOCIAÇÃO DOS DEFICIENTES FÍSICOS DA FOZ DO ITAJAI</t>
  </si>
  <si>
    <t>LUZIA PRADO DE OLIVEIRA</t>
  </si>
  <si>
    <t>ASSOC. ALEM DA VISAO</t>
  </si>
  <si>
    <t>TIAGO HENRIQUE MARSON</t>
  </si>
  <si>
    <t>ALINE PEREIRA QUINTO</t>
  </si>
  <si>
    <t>Copa Brasil de Paraciclismo de Estrada - Etapa 1 - CRI</t>
  </si>
  <si>
    <t>C2</t>
  </si>
  <si>
    <t>CARLOS EDUARDO NOBRE DA CAMARA</t>
  </si>
  <si>
    <t>HADSON CALDAS RODRIGUES</t>
  </si>
  <si>
    <t>FERNANDO RECH</t>
  </si>
  <si>
    <t>JADY MARTINS MALAVAZZI</t>
  </si>
  <si>
    <t>CINTIA MARIANA LOPES DE CARVALHO</t>
  </si>
  <si>
    <t>PAULO CESAR UES</t>
  </si>
  <si>
    <t>DERO SALOMAO PINTO RIBEIRO</t>
  </si>
  <si>
    <t>DEBORA MOURA COSTA</t>
  </si>
  <si>
    <t>JULIANA SAURINE DO CARMO</t>
  </si>
  <si>
    <t>HAMANDA BARROS FARIA</t>
  </si>
  <si>
    <t>RICARDO LUIS PASTORI RAFFAELLI</t>
  </si>
  <si>
    <t>FELIPE CESAR MOREIRA</t>
  </si>
  <si>
    <t>CLUBE DE CICLISMO INDAIATUBA</t>
  </si>
  <si>
    <t>LEONARDO EUGENIO DALPIAZ</t>
  </si>
  <si>
    <t>JOAO PAULO ROMANINI</t>
  </si>
  <si>
    <t>MARCOS REIMER</t>
  </si>
  <si>
    <t>ASSOCIACAO DE CICLISMO SAPO VERDE TRILHAS &amp; ESTRADAS</t>
  </si>
  <si>
    <t>JOSE RICARDO LANA</t>
  </si>
  <si>
    <t>BRUCICLE</t>
  </si>
  <si>
    <t>LUCIANO SANTOS DE MORAES</t>
  </si>
  <si>
    <t>RAFAEL MULLER</t>
  </si>
  <si>
    <t>THIAGO DE LIZ ARCARI</t>
  </si>
  <si>
    <t>PABLO HENRICK VOIGT SANTOS</t>
  </si>
  <si>
    <t>ASSOC. DOS PARATLETAS DE CASCAVEL</t>
  </si>
  <si>
    <t>RUBENS SANTANA JUNIOR</t>
  </si>
  <si>
    <t>SOELITO GOHR</t>
  </si>
  <si>
    <t>MARLUS RODRIGO RABELO OLIVEIRA</t>
  </si>
  <si>
    <t>DOUGLAS DE CAMPOS BIANCO</t>
  </si>
  <si>
    <t>LUCAS PRADO</t>
  </si>
  <si>
    <t>ORIDES JOEL DE LIMA</t>
  </si>
  <si>
    <t>DIONES CHINELATTO</t>
  </si>
  <si>
    <t>APGF - SAO JOSE - AVAI F.C.</t>
  </si>
  <si>
    <t>BIANCA CANOVAS GARCIA</t>
  </si>
  <si>
    <t>AMANDA KUNKEL</t>
  </si>
  <si>
    <t>DENISE CURANISHI FERRI</t>
  </si>
  <si>
    <t>UMPM - UNIAO METROPOLITANA PARADESPORTIVA DE MARINGA</t>
  </si>
  <si>
    <t>MARIA SOCORRO PINHEIRO</t>
  </si>
  <si>
    <t>ISABELA MAESTRI DO AMARAL</t>
  </si>
  <si>
    <t>ASSOCIAÇÃO DE DEFICIENTES VISUAIS DE ITAJAI E REGIÃO</t>
  </si>
  <si>
    <t>Copa Brasil de Paraciclismo de Estrada - Etapa 1 - RES</t>
  </si>
  <si>
    <t>ANDREA CRISTIANA ZAMPIERI CONTI</t>
  </si>
  <si>
    <t>SILVIA AUGUSTA DA SILVA</t>
  </si>
  <si>
    <t>ARLETE MARIA MAESTRI</t>
  </si>
  <si>
    <t>ISIDORO ANGELO MAZOTINI</t>
  </si>
  <si>
    <t>RANKING PARACICLISMO PARACICLISMO T1 FEMININO - 15/07/2026</t>
  </si>
  <si>
    <t>RANKING PARACICLISMO PARACICLISMO T1 MASCULINO - 15/07/2026</t>
  </si>
  <si>
    <t>RANKING PARACICLISMO PARACICLISMO T2 MASCULINO - 15/07/2026</t>
  </si>
  <si>
    <t>RANKING PARACICLISMO HANDBIKE H1 FEMININO - 15/07/2026</t>
  </si>
  <si>
    <t>RANKING PARACICLISMO HANDBIKE H1 MASCULINO - 15/07/2026</t>
  </si>
  <si>
    <t>RANKING PARACICLISMO HANDBIKE H2 FEMININO - 15/07/2026</t>
  </si>
  <si>
    <t>RANKING PARACICLISMO HANDBIKE H2 MASCULINO - 15/07/2026</t>
  </si>
  <si>
    <t>RANKING PARACICLISMO HANDBIKE H3 FEMININO - 15/07/2026</t>
  </si>
  <si>
    <t>RANKING PARACICLISMO HANDBIKE H3 MASCULINO - 15/07/2026</t>
  </si>
  <si>
    <t>RANKING PARACICLISMO HANDBIKE H4 FEMININO - 15/07/2026</t>
  </si>
  <si>
    <t>RANKING PARACICLISMO HANDBIKE H4 MASCULINO - 15/07/2026</t>
  </si>
  <si>
    <t>RANKING PARACICLISMO HANDBIKE H5 FEMININO - 15/07/2026</t>
  </si>
  <si>
    <t>RANKING PARACICLISMO HANDBIKE H5 MASCULINO - 15/07/2026</t>
  </si>
  <si>
    <t>RANKING PARACICLISMO TANDEM B FEMININO - 15/07/2026</t>
  </si>
  <si>
    <t>RANKING PARACICLISMO TANDEM B MASCULINO - 15/07/2026</t>
  </si>
  <si>
    <t>RANKING PARACICLISMO C1 - FEMININO - 15/07/2026</t>
  </si>
  <si>
    <t>RANKING PARACICLISMO C1 - MASCULINO - 15/07/2026</t>
  </si>
  <si>
    <t>RANKING PARACICLISMO C2 - FEMININO - 15/07/2026</t>
  </si>
  <si>
    <t>RANKING PARACICLISMO C2 - MASCULINO - 15/07/2026</t>
  </si>
  <si>
    <t>RANKING PARACICLISMO C3 - FEMININO - 15/07/2026</t>
  </si>
  <si>
    <t>RANKING PARACICLISMO C3 - MASCULINO - 15/07/2026</t>
  </si>
  <si>
    <t>RANKING PARACICLISMO C4 - FEMININO - 15/07/2026</t>
  </si>
  <si>
    <t>RANKING PARACICLISMO C4 - MASCULINO - 15/07/2026</t>
  </si>
  <si>
    <t>RANKING PARACICLISMO C5 - FEMININO - 15/07/2026</t>
  </si>
  <si>
    <t>RANKING PARACICLISMO C5 - MASCULINO - 15/07/2026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</si>
</sst>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horizontal="left" vertical="center"/>
    </xf>
    <xf numFmtId="0" fontId="2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0" xfId="1" applyAlignment="1" applyProtection="1"/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center" textRotation="90"/>
    </xf>
    <xf numFmtId="0" fontId="7" fillId="2" borderId="7" xfId="0" applyFont="1" applyFill="1" applyBorder="1" applyAlignment="1">
      <alignment horizontal="center" textRotation="90"/>
    </xf>
    <xf numFmtId="14" fontId="10" fillId="0" borderId="9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226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15687</xdr:rowOff>
    </xdr:from>
    <xdr:to>
      <xdr:col>6</xdr:col>
      <xdr:colOff>528918</xdr:colOff>
      <xdr:row>1</xdr:row>
      <xdr:rowOff>864576</xdr:rowOff>
    </xdr:to>
    <xdr:pic>
      <xdr:nvPicPr>
        <xdr:cNvPr id="132137" name="Imagem 4">
          <a:extLst>
            <a:ext uri="{FF2B5EF4-FFF2-40B4-BE49-F238E27FC236}">
              <a16:creationId xmlns:a16="http://schemas.microsoft.com/office/drawing/2014/main" id="{00000000-0008-0000-0000-0000290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15687"/>
          <a:ext cx="9834283" cy="1037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8965</xdr:rowOff>
    </xdr:from>
    <xdr:to>
      <xdr:col>7</xdr:col>
      <xdr:colOff>0</xdr:colOff>
      <xdr:row>1</xdr:row>
      <xdr:rowOff>672353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F502852D-2683-4A3E-B6D7-4462278C1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8965"/>
          <a:ext cx="9296400" cy="851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1</xdr:row>
      <xdr:rowOff>792257</xdr:rowOff>
    </xdr:to>
    <xdr:pic>
      <xdr:nvPicPr>
        <xdr:cNvPr id="73242" name="Imagem 4">
          <a:extLst>
            <a:ext uri="{FF2B5EF4-FFF2-40B4-BE49-F238E27FC236}">
              <a16:creationId xmlns:a16="http://schemas.microsoft.com/office/drawing/2014/main" id="{00000000-0008-0000-0900-00001A1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12192000" cy="9805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8965</xdr:rowOff>
    </xdr:from>
    <xdr:to>
      <xdr:col>8</xdr:col>
      <xdr:colOff>0</xdr:colOff>
      <xdr:row>1</xdr:row>
      <xdr:rowOff>941294</xdr:rowOff>
    </xdr:to>
    <xdr:pic>
      <xdr:nvPicPr>
        <xdr:cNvPr id="82451" name="Imagem 4">
          <a:extLst>
            <a:ext uri="{FF2B5EF4-FFF2-40B4-BE49-F238E27FC236}">
              <a16:creationId xmlns:a16="http://schemas.microsoft.com/office/drawing/2014/main" id="{00000000-0008-0000-0A00-0000134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8965"/>
          <a:ext cx="12174071" cy="1120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8068</xdr:rowOff>
    </xdr:from>
    <xdr:to>
      <xdr:col>7</xdr:col>
      <xdr:colOff>1</xdr:colOff>
      <xdr:row>1</xdr:row>
      <xdr:rowOff>632460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D983D832-F7B2-487E-B708-74985527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" y="8068"/>
          <a:ext cx="8991600" cy="814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8068</xdr:rowOff>
    </xdr:from>
    <xdr:to>
      <xdr:col>7</xdr:col>
      <xdr:colOff>1</xdr:colOff>
      <xdr:row>1</xdr:row>
      <xdr:rowOff>632460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D07D7E0C-6DBD-4F47-9F2B-69C26F2C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" y="8068"/>
          <a:ext cx="8991600" cy="814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541020</xdr:colOff>
      <xdr:row>1</xdr:row>
      <xdr:rowOff>624392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214F8EE3-D6B2-4D21-ADB3-52B79D257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8709660" cy="814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6</xdr:col>
      <xdr:colOff>342900</xdr:colOff>
      <xdr:row>1</xdr:row>
      <xdr:rowOff>624392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23ADD57-619F-4983-A0B5-A912EF11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20" y="0"/>
          <a:ext cx="8724900" cy="814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726141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63C7D93-0919-49A9-9BD6-4246543B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9323294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7</xdr:col>
      <xdr:colOff>0</xdr:colOff>
      <xdr:row>1</xdr:row>
      <xdr:rowOff>731520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F5BAAAF-ACB2-4485-A552-EB21BD09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20" y="7620"/>
          <a:ext cx="87858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7</xdr:col>
      <xdr:colOff>0</xdr:colOff>
      <xdr:row>1</xdr:row>
      <xdr:rowOff>731520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8903BF58-BAB8-4B11-8EAA-28670D7B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620"/>
          <a:ext cx="91287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670561</xdr:rowOff>
    </xdr:to>
    <xdr:pic>
      <xdr:nvPicPr>
        <xdr:cNvPr id="71196" name="Imagem 4">
          <a:extLst>
            <a:ext uri="{FF2B5EF4-FFF2-40B4-BE49-F238E27FC236}">
              <a16:creationId xmlns:a16="http://schemas.microsoft.com/office/drawing/2014/main" id="{00000000-0008-0000-0100-00001C16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8641080" cy="86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</xdr:colOff>
      <xdr:row>0</xdr:row>
      <xdr:rowOff>0</xdr:rowOff>
    </xdr:from>
    <xdr:to>
      <xdr:col>7</xdr:col>
      <xdr:colOff>0</xdr:colOff>
      <xdr:row>1</xdr:row>
      <xdr:rowOff>723900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B52D7C5A-7AAB-4E40-99B3-E370E811A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240" y="0"/>
          <a:ext cx="841248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723900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32128688-6DFA-45E5-87F9-F2F8DF580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8763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571500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8ACD637C-1A34-457E-8442-7F50350A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77419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7</xdr:col>
      <xdr:colOff>0</xdr:colOff>
      <xdr:row>1</xdr:row>
      <xdr:rowOff>548640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D9DC6AD8-9CD2-4DA4-A0C8-99D29480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620"/>
          <a:ext cx="874014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541020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6CE7B10D-A1DE-4F7C-8400-D568E3E9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828294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7</xdr:col>
      <xdr:colOff>0</xdr:colOff>
      <xdr:row>1</xdr:row>
      <xdr:rowOff>548640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233D4AB3-E702-491B-9402-185549A3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620"/>
          <a:ext cx="817626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6</xdr:col>
      <xdr:colOff>541020</xdr:colOff>
      <xdr:row>1</xdr:row>
      <xdr:rowOff>678181</xdr:rowOff>
    </xdr:to>
    <xdr:pic>
      <xdr:nvPicPr>
        <xdr:cNvPr id="3" name="Imagem 4">
          <a:extLst>
            <a:ext uri="{FF2B5EF4-FFF2-40B4-BE49-F238E27FC236}">
              <a16:creationId xmlns:a16="http://schemas.microsoft.com/office/drawing/2014/main" id="{21B5924D-3293-4193-BBF8-E8449CB66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620"/>
          <a:ext cx="8641080" cy="86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541020</xdr:colOff>
      <xdr:row>1</xdr:row>
      <xdr:rowOff>670561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7115F869-674B-4BD9-BDB0-C650A647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8641080" cy="86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670561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836D5537-DB48-459A-9DD8-AB757F7B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8641080" cy="86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624841</xdr:rowOff>
    </xdr:to>
    <xdr:pic>
      <xdr:nvPicPr>
        <xdr:cNvPr id="78358" name="Imagem 4">
          <a:extLst>
            <a:ext uri="{FF2B5EF4-FFF2-40B4-BE49-F238E27FC236}">
              <a16:creationId xmlns:a16="http://schemas.microsoft.com/office/drawing/2014/main" id="{00000000-0008-0000-0500-0000163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7711440" cy="815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815340</xdr:rowOff>
    </xdr:to>
    <xdr:pic>
      <xdr:nvPicPr>
        <xdr:cNvPr id="81428" name="Imagem 4">
          <a:extLst>
            <a:ext uri="{FF2B5EF4-FFF2-40B4-BE49-F238E27FC236}">
              <a16:creationId xmlns:a16="http://schemas.microsoft.com/office/drawing/2014/main" id="{00000000-0008-0000-0600-0000143E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8450580" cy="1005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0</xdr:colOff>
      <xdr:row>1</xdr:row>
      <xdr:rowOff>723901</xdr:rowOff>
    </xdr:to>
    <xdr:pic>
      <xdr:nvPicPr>
        <xdr:cNvPr id="84497" name="Imagem 4">
          <a:extLst>
            <a:ext uri="{FF2B5EF4-FFF2-40B4-BE49-F238E27FC236}">
              <a16:creationId xmlns:a16="http://schemas.microsoft.com/office/drawing/2014/main" id="{00000000-0008-0000-0700-0000114A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0"/>
          <a:ext cx="9296400" cy="91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7</xdr:col>
      <xdr:colOff>0</xdr:colOff>
      <xdr:row>1</xdr:row>
      <xdr:rowOff>731521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C405474B-F4BE-4B71-B082-BB94A0ABD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620" y="7620"/>
          <a:ext cx="9296400" cy="914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zoomScale="85" zoomScaleNormal="85" workbookViewId="0">
      <selection activeCell="E10" sqref="E10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49.44140625" style="3" customWidth="1"/>
    <col min="4" max="4" width="8.44140625" style="2" bestFit="1" customWidth="1"/>
    <col min="5" max="5" width="54.109375" style="10" customWidth="1"/>
    <col min="6" max="6" width="7.6640625" style="2" customWidth="1"/>
    <col min="7" max="7" width="8" style="2" bestFit="1" customWidth="1"/>
    <col min="8" max="8" width="1" style="2" customWidth="1"/>
    <col min="9" max="12" width="6.6640625" style="12" hidden="1" customWidth="1"/>
    <col min="13" max="19" width="6.6640625" style="12" customWidth="1"/>
    <col min="20" max="20" width="1" style="3" customWidth="1"/>
    <col min="21" max="16384" width="9.109375" style="3"/>
  </cols>
  <sheetData>
    <row r="1" spans="1:20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 t="s">
        <v>341</v>
      </c>
      <c r="O1" s="49" t="s">
        <v>300</v>
      </c>
      <c r="P1" s="49" t="s">
        <v>288</v>
      </c>
      <c r="Q1" s="49" t="s">
        <v>274</v>
      </c>
      <c r="R1" s="49" t="s">
        <v>271</v>
      </c>
      <c r="S1" s="49" t="s">
        <v>236</v>
      </c>
      <c r="T1" s="26"/>
    </row>
    <row r="2" spans="1:20" s="4" customFormat="1" ht="189" customHeight="1" x14ac:dyDescent="0.25">
      <c r="A2" s="51" t="s">
        <v>370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33"/>
    </row>
    <row r="3" spans="1:20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>
        <v>46187</v>
      </c>
      <c r="O3" s="19">
        <v>46186</v>
      </c>
      <c r="P3" s="19">
        <v>46138</v>
      </c>
      <c r="Q3" s="19">
        <v>46089</v>
      </c>
      <c r="R3" s="19">
        <v>46082</v>
      </c>
      <c r="S3" s="19">
        <v>46081</v>
      </c>
      <c r="T3" s="33"/>
    </row>
    <row r="4" spans="1:20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45" t="s">
        <v>301</v>
      </c>
      <c r="O4" s="45" t="s">
        <v>301</v>
      </c>
      <c r="P4" s="45" t="s">
        <v>275</v>
      </c>
      <c r="Q4" s="45" t="s">
        <v>275</v>
      </c>
      <c r="R4" s="45" t="s">
        <v>237</v>
      </c>
      <c r="S4" s="45" t="s">
        <v>237</v>
      </c>
      <c r="T4" s="34"/>
    </row>
    <row r="5" spans="1:20" s="11" customFormat="1" ht="18" customHeight="1" x14ac:dyDescent="0.25">
      <c r="A5" s="1">
        <v>1</v>
      </c>
      <c r="B5" s="1">
        <v>3903</v>
      </c>
      <c r="C5" s="5" t="s">
        <v>193</v>
      </c>
      <c r="D5" s="1" t="s">
        <v>21</v>
      </c>
      <c r="E5" s="6" t="s">
        <v>238</v>
      </c>
      <c r="F5" s="1" t="s">
        <v>10</v>
      </c>
      <c r="G5" s="1">
        <f t="shared" ref="G5:G23" si="0">SUM(I5:S5)</f>
        <v>530</v>
      </c>
      <c r="H5" s="30"/>
      <c r="I5" s="7"/>
      <c r="J5" s="7"/>
      <c r="K5" s="7"/>
      <c r="L5" s="7"/>
      <c r="M5" s="7"/>
      <c r="N5" s="7">
        <v>150</v>
      </c>
      <c r="O5" s="7">
        <v>150</v>
      </c>
      <c r="P5" s="7"/>
      <c r="Q5" s="7"/>
      <c r="R5" s="7"/>
      <c r="S5" s="7">
        <v>230</v>
      </c>
      <c r="T5" s="35"/>
    </row>
    <row r="6" spans="1:20" s="11" customFormat="1" ht="18" customHeight="1" x14ac:dyDescent="0.25">
      <c r="A6" s="1">
        <v>2</v>
      </c>
      <c r="B6" s="1">
        <v>26603</v>
      </c>
      <c r="C6" s="5" t="s">
        <v>132</v>
      </c>
      <c r="D6" s="1" t="s">
        <v>21</v>
      </c>
      <c r="E6" s="6" t="s">
        <v>240</v>
      </c>
      <c r="F6" s="1" t="s">
        <v>10</v>
      </c>
      <c r="G6" s="1">
        <f t="shared" si="0"/>
        <v>420</v>
      </c>
      <c r="H6" s="30"/>
      <c r="I6" s="7"/>
      <c r="J6" s="7"/>
      <c r="K6" s="7"/>
      <c r="L6" s="7"/>
      <c r="M6" s="7"/>
      <c r="N6" s="7">
        <v>75</v>
      </c>
      <c r="O6" s="7">
        <v>100</v>
      </c>
      <c r="P6" s="7">
        <v>70</v>
      </c>
      <c r="Q6" s="7"/>
      <c r="R6" s="7">
        <v>65</v>
      </c>
      <c r="S6" s="7">
        <v>110</v>
      </c>
      <c r="T6" s="35"/>
    </row>
    <row r="7" spans="1:20" s="11" customFormat="1" ht="18" customHeight="1" x14ac:dyDescent="0.25">
      <c r="A7" s="1">
        <v>3</v>
      </c>
      <c r="B7" s="1">
        <v>41183</v>
      </c>
      <c r="C7" s="5" t="s">
        <v>128</v>
      </c>
      <c r="D7" s="1" t="s">
        <v>21</v>
      </c>
      <c r="E7" s="6" t="s">
        <v>101</v>
      </c>
      <c r="F7" s="1" t="s">
        <v>10</v>
      </c>
      <c r="G7" s="1">
        <f t="shared" si="0"/>
        <v>385</v>
      </c>
      <c r="H7" s="30"/>
      <c r="I7" s="7"/>
      <c r="J7" s="7"/>
      <c r="K7" s="7"/>
      <c r="L7" s="7"/>
      <c r="M7" s="7"/>
      <c r="N7" s="7">
        <v>100</v>
      </c>
      <c r="O7" s="7">
        <v>85</v>
      </c>
      <c r="P7" s="7"/>
      <c r="Q7" s="7"/>
      <c r="R7" s="7">
        <v>100</v>
      </c>
      <c r="S7" s="7">
        <v>100</v>
      </c>
      <c r="T7" s="35"/>
    </row>
    <row r="8" spans="1:20" s="11" customFormat="1" ht="18" customHeight="1" x14ac:dyDescent="0.25">
      <c r="A8" s="1">
        <v>4</v>
      </c>
      <c r="B8" s="1">
        <v>3372</v>
      </c>
      <c r="C8" s="5" t="s">
        <v>194</v>
      </c>
      <c r="D8" s="1" t="s">
        <v>21</v>
      </c>
      <c r="E8" s="6" t="s">
        <v>239</v>
      </c>
      <c r="F8" s="1" t="s">
        <v>10</v>
      </c>
      <c r="G8" s="1">
        <f t="shared" si="0"/>
        <v>355</v>
      </c>
      <c r="H8" s="30"/>
      <c r="I8" s="7"/>
      <c r="J8" s="7"/>
      <c r="K8" s="7"/>
      <c r="L8" s="7"/>
      <c r="M8" s="7"/>
      <c r="N8" s="7">
        <v>85</v>
      </c>
      <c r="O8" s="7">
        <v>120</v>
      </c>
      <c r="P8" s="7"/>
      <c r="Q8" s="7"/>
      <c r="R8" s="7">
        <v>25</v>
      </c>
      <c r="S8" s="7">
        <v>125</v>
      </c>
      <c r="T8" s="35"/>
    </row>
    <row r="9" spans="1:20" s="11" customFormat="1" ht="18" customHeight="1" x14ac:dyDescent="0.25">
      <c r="A9" s="1">
        <v>5</v>
      </c>
      <c r="B9" s="1">
        <v>12538</v>
      </c>
      <c r="C9" s="5" t="s">
        <v>241</v>
      </c>
      <c r="D9" s="1" t="s">
        <v>21</v>
      </c>
      <c r="E9" s="6" t="s">
        <v>221</v>
      </c>
      <c r="F9" s="1" t="s">
        <v>103</v>
      </c>
      <c r="G9" s="1">
        <f t="shared" si="0"/>
        <v>237</v>
      </c>
      <c r="H9" s="30"/>
      <c r="I9" s="7"/>
      <c r="J9" s="7"/>
      <c r="K9" s="7"/>
      <c r="L9" s="7"/>
      <c r="M9" s="7"/>
      <c r="N9" s="7">
        <v>120</v>
      </c>
      <c r="O9" s="7">
        <v>65</v>
      </c>
      <c r="P9" s="7"/>
      <c r="Q9" s="7"/>
      <c r="R9" s="7">
        <v>30</v>
      </c>
      <c r="S9" s="7">
        <v>22</v>
      </c>
      <c r="T9" s="35"/>
    </row>
    <row r="10" spans="1:20" s="11" customFormat="1" ht="18" customHeight="1" x14ac:dyDescent="0.25">
      <c r="A10" s="1">
        <v>6</v>
      </c>
      <c r="B10" s="1">
        <v>60815</v>
      </c>
      <c r="C10" s="5" t="s">
        <v>35</v>
      </c>
      <c r="D10" s="1" t="s">
        <v>21</v>
      </c>
      <c r="E10" s="6" t="s">
        <v>16</v>
      </c>
      <c r="F10" s="1" t="s">
        <v>10</v>
      </c>
      <c r="G10" s="1">
        <f t="shared" si="0"/>
        <v>213</v>
      </c>
      <c r="H10" s="30"/>
      <c r="I10" s="7"/>
      <c r="J10" s="7"/>
      <c r="K10" s="7"/>
      <c r="L10" s="7"/>
      <c r="M10" s="7"/>
      <c r="N10" s="7">
        <v>55</v>
      </c>
      <c r="O10" s="7">
        <v>22</v>
      </c>
      <c r="P10" s="7">
        <v>60</v>
      </c>
      <c r="Q10" s="7">
        <v>50</v>
      </c>
      <c r="R10" s="7">
        <v>16</v>
      </c>
      <c r="S10" s="7">
        <v>10</v>
      </c>
      <c r="T10" s="35"/>
    </row>
    <row r="11" spans="1:20" s="11" customFormat="1" ht="18" customHeight="1" x14ac:dyDescent="0.25">
      <c r="A11" s="1">
        <v>7</v>
      </c>
      <c r="B11" s="1">
        <v>16739</v>
      </c>
      <c r="C11" s="5" t="s">
        <v>138</v>
      </c>
      <c r="D11" s="1" t="s">
        <v>21</v>
      </c>
      <c r="E11" s="6" t="s">
        <v>101</v>
      </c>
      <c r="F11" s="1" t="s">
        <v>10</v>
      </c>
      <c r="G11" s="1">
        <f t="shared" si="0"/>
        <v>186</v>
      </c>
      <c r="H11" s="30"/>
      <c r="I11" s="7"/>
      <c r="J11" s="7"/>
      <c r="K11" s="7"/>
      <c r="L11" s="7"/>
      <c r="M11" s="7"/>
      <c r="N11" s="7">
        <v>65</v>
      </c>
      <c r="O11" s="7">
        <v>35</v>
      </c>
      <c r="P11" s="7">
        <v>50</v>
      </c>
      <c r="Q11" s="7"/>
      <c r="R11" s="7">
        <v>19</v>
      </c>
      <c r="S11" s="7">
        <v>17</v>
      </c>
      <c r="T11" s="35"/>
    </row>
    <row r="12" spans="1:20" s="11" customFormat="1" ht="18" customHeight="1" x14ac:dyDescent="0.25">
      <c r="A12" s="1">
        <v>8</v>
      </c>
      <c r="B12" s="1">
        <v>14044</v>
      </c>
      <c r="C12" s="5" t="s">
        <v>178</v>
      </c>
      <c r="D12" s="1" t="s">
        <v>21</v>
      </c>
      <c r="E12" s="46" t="s">
        <v>141</v>
      </c>
      <c r="F12" s="1" t="s">
        <v>18</v>
      </c>
      <c r="G12" s="1">
        <f t="shared" si="0"/>
        <v>170</v>
      </c>
      <c r="H12" s="30"/>
      <c r="I12" s="7"/>
      <c r="J12" s="7"/>
      <c r="K12" s="7"/>
      <c r="L12" s="7"/>
      <c r="M12" s="7"/>
      <c r="N12" s="7"/>
      <c r="O12" s="7"/>
      <c r="P12" s="7"/>
      <c r="Q12" s="7">
        <v>60</v>
      </c>
      <c r="R12" s="7">
        <v>85</v>
      </c>
      <c r="S12" s="7">
        <v>25</v>
      </c>
      <c r="T12" s="35"/>
    </row>
    <row r="13" spans="1:20" s="11" customFormat="1" ht="18" customHeight="1" x14ac:dyDescent="0.25">
      <c r="A13" s="1">
        <v>9</v>
      </c>
      <c r="B13" s="1">
        <v>30600</v>
      </c>
      <c r="C13" s="5" t="s">
        <v>135</v>
      </c>
      <c r="D13" s="1" t="s">
        <v>21</v>
      </c>
      <c r="E13" s="6" t="s">
        <v>136</v>
      </c>
      <c r="F13" s="1" t="s">
        <v>137</v>
      </c>
      <c r="G13" s="1">
        <f t="shared" si="0"/>
        <v>162</v>
      </c>
      <c r="H13" s="30"/>
      <c r="I13" s="7"/>
      <c r="J13" s="7"/>
      <c r="K13" s="7"/>
      <c r="L13" s="7"/>
      <c r="M13" s="7"/>
      <c r="N13" s="7">
        <v>25</v>
      </c>
      <c r="O13" s="7">
        <v>25</v>
      </c>
      <c r="P13" s="7">
        <v>40</v>
      </c>
      <c r="Q13" s="7">
        <v>40</v>
      </c>
      <c r="R13" s="7">
        <v>17</v>
      </c>
      <c r="S13" s="7">
        <v>15</v>
      </c>
      <c r="T13" s="35"/>
    </row>
    <row r="14" spans="1:20" s="11" customFormat="1" ht="18" customHeight="1" x14ac:dyDescent="0.25">
      <c r="A14" s="1">
        <v>10</v>
      </c>
      <c r="B14" s="1">
        <v>52386</v>
      </c>
      <c r="C14" s="5" t="s">
        <v>190</v>
      </c>
      <c r="D14" s="1" t="s">
        <v>21</v>
      </c>
      <c r="E14" s="6" t="s">
        <v>16</v>
      </c>
      <c r="F14" s="1" t="s">
        <v>189</v>
      </c>
      <c r="G14" s="1">
        <f t="shared" si="0"/>
        <v>155</v>
      </c>
      <c r="H14" s="30"/>
      <c r="I14" s="7"/>
      <c r="J14" s="7"/>
      <c r="K14" s="7"/>
      <c r="L14" s="7"/>
      <c r="M14" s="7"/>
      <c r="N14" s="7"/>
      <c r="O14" s="7"/>
      <c r="P14" s="7"/>
      <c r="Q14" s="7"/>
      <c r="R14" s="7">
        <v>125</v>
      </c>
      <c r="S14" s="7">
        <v>30</v>
      </c>
      <c r="T14" s="35"/>
    </row>
    <row r="15" spans="1:20" s="11" customFormat="1" ht="18" customHeight="1" x14ac:dyDescent="0.25">
      <c r="A15" s="1">
        <v>10</v>
      </c>
      <c r="B15" s="1">
        <v>1689</v>
      </c>
      <c r="C15" s="5" t="s">
        <v>284</v>
      </c>
      <c r="D15" s="1" t="s">
        <v>21</v>
      </c>
      <c r="E15" s="6" t="s">
        <v>26</v>
      </c>
      <c r="F15" s="1" t="s">
        <v>10</v>
      </c>
      <c r="G15" s="1">
        <f t="shared" si="0"/>
        <v>155</v>
      </c>
      <c r="H15" s="30"/>
      <c r="I15" s="7"/>
      <c r="J15" s="7"/>
      <c r="K15" s="7"/>
      <c r="L15" s="7"/>
      <c r="M15" s="7"/>
      <c r="N15" s="7">
        <v>30</v>
      </c>
      <c r="O15" s="7">
        <v>45</v>
      </c>
      <c r="P15" s="7">
        <v>35</v>
      </c>
      <c r="Q15" s="7">
        <v>45</v>
      </c>
      <c r="R15" s="7"/>
      <c r="S15" s="7"/>
      <c r="T15" s="35"/>
    </row>
    <row r="16" spans="1:20" s="11" customFormat="1" ht="18" customHeight="1" x14ac:dyDescent="0.25">
      <c r="A16" s="1">
        <v>12</v>
      </c>
      <c r="B16" s="1">
        <v>1876</v>
      </c>
      <c r="C16" s="5" t="s">
        <v>186</v>
      </c>
      <c r="D16" s="1" t="s">
        <v>21</v>
      </c>
      <c r="E16" s="6" t="s">
        <v>16</v>
      </c>
      <c r="F16" s="1" t="s">
        <v>34</v>
      </c>
      <c r="G16" s="1">
        <f t="shared" si="0"/>
        <v>131</v>
      </c>
      <c r="H16" s="30"/>
      <c r="I16" s="7"/>
      <c r="J16" s="7"/>
      <c r="K16" s="7"/>
      <c r="L16" s="7"/>
      <c r="M16" s="7"/>
      <c r="N16" s="7"/>
      <c r="O16" s="7"/>
      <c r="P16" s="7">
        <v>45</v>
      </c>
      <c r="Q16" s="7">
        <v>70</v>
      </c>
      <c r="R16" s="7"/>
      <c r="S16" s="7">
        <v>16</v>
      </c>
      <c r="T16" s="35"/>
    </row>
    <row r="17" spans="1:20" s="11" customFormat="1" ht="18" customHeight="1" x14ac:dyDescent="0.25">
      <c r="A17" s="1">
        <v>13</v>
      </c>
      <c r="B17" s="1">
        <v>69238</v>
      </c>
      <c r="C17" s="5" t="s">
        <v>322</v>
      </c>
      <c r="D17" s="1" t="s">
        <v>21</v>
      </c>
      <c r="E17" s="6" t="s">
        <v>16</v>
      </c>
      <c r="F17" s="1" t="s">
        <v>107</v>
      </c>
      <c r="G17" s="1">
        <f t="shared" si="0"/>
        <v>120</v>
      </c>
      <c r="H17" s="30"/>
      <c r="I17" s="7"/>
      <c r="J17" s="7"/>
      <c r="K17" s="7"/>
      <c r="L17" s="7"/>
      <c r="M17" s="7"/>
      <c r="N17" s="7">
        <v>45</v>
      </c>
      <c r="O17" s="7">
        <v>75</v>
      </c>
      <c r="P17" s="7"/>
      <c r="Q17" s="7"/>
      <c r="R17" s="7"/>
      <c r="S17" s="7"/>
      <c r="T17" s="35"/>
    </row>
    <row r="18" spans="1:20" s="11" customFormat="1" ht="18" customHeight="1" x14ac:dyDescent="0.25">
      <c r="A18" s="1">
        <v>14</v>
      </c>
      <c r="B18" s="1">
        <v>5758</v>
      </c>
      <c r="C18" s="5" t="s">
        <v>133</v>
      </c>
      <c r="D18" s="1" t="s">
        <v>21</v>
      </c>
      <c r="E18" s="6" t="s">
        <v>16</v>
      </c>
      <c r="F18" s="1" t="s">
        <v>67</v>
      </c>
      <c r="G18" s="1">
        <f t="shared" si="0"/>
        <v>68</v>
      </c>
      <c r="H18" s="30"/>
      <c r="I18" s="7"/>
      <c r="J18" s="7"/>
      <c r="K18" s="7"/>
      <c r="L18" s="7"/>
      <c r="M18" s="7"/>
      <c r="N18" s="7"/>
      <c r="O18" s="7">
        <v>55</v>
      </c>
      <c r="P18" s="7"/>
      <c r="Q18" s="7"/>
      <c r="R18" s="7"/>
      <c r="S18" s="7">
        <v>13</v>
      </c>
      <c r="T18" s="35"/>
    </row>
    <row r="19" spans="1:20" s="11" customFormat="1" ht="18" customHeight="1" x14ac:dyDescent="0.25">
      <c r="A19" s="1">
        <v>15</v>
      </c>
      <c r="B19" s="1">
        <v>69759</v>
      </c>
      <c r="C19" s="5" t="s">
        <v>323</v>
      </c>
      <c r="D19" s="1" t="s">
        <v>21</v>
      </c>
      <c r="E19" s="6" t="s">
        <v>16</v>
      </c>
      <c r="F19" s="1" t="s">
        <v>107</v>
      </c>
      <c r="G19" s="1">
        <f t="shared" si="0"/>
        <v>65</v>
      </c>
      <c r="H19" s="30"/>
      <c r="I19" s="7"/>
      <c r="J19" s="7"/>
      <c r="K19" s="7"/>
      <c r="L19" s="7"/>
      <c r="M19" s="7"/>
      <c r="N19" s="7">
        <v>35</v>
      </c>
      <c r="O19" s="7">
        <v>30</v>
      </c>
      <c r="P19" s="7"/>
      <c r="Q19" s="7"/>
      <c r="R19" s="7"/>
      <c r="S19" s="7"/>
      <c r="T19" s="35"/>
    </row>
    <row r="20" spans="1:20" s="11" customFormat="1" ht="18" customHeight="1" x14ac:dyDescent="0.25">
      <c r="A20" s="1">
        <v>16</v>
      </c>
      <c r="B20" s="1">
        <v>607</v>
      </c>
      <c r="C20" s="5" t="s">
        <v>327</v>
      </c>
      <c r="D20" s="1" t="s">
        <v>21</v>
      </c>
      <c r="E20" s="6" t="s">
        <v>314</v>
      </c>
      <c r="F20" s="1" t="s">
        <v>10</v>
      </c>
      <c r="G20" s="1">
        <f t="shared" si="0"/>
        <v>38</v>
      </c>
      <c r="H20" s="30"/>
      <c r="I20" s="7"/>
      <c r="J20" s="7"/>
      <c r="K20" s="7"/>
      <c r="L20" s="7"/>
      <c r="M20" s="7"/>
      <c r="N20" s="7">
        <v>22</v>
      </c>
      <c r="O20" s="7">
        <v>16</v>
      </c>
      <c r="P20" s="7"/>
      <c r="Q20" s="7"/>
      <c r="R20" s="7"/>
      <c r="S20" s="7"/>
      <c r="T20" s="35"/>
    </row>
    <row r="21" spans="1:20" s="11" customFormat="1" ht="18" customHeight="1" x14ac:dyDescent="0.25">
      <c r="A21" s="1">
        <v>17</v>
      </c>
      <c r="B21" s="1">
        <v>55174</v>
      </c>
      <c r="C21" s="5" t="s">
        <v>326</v>
      </c>
      <c r="D21" s="1" t="s">
        <v>21</v>
      </c>
      <c r="E21" s="6" t="s">
        <v>92</v>
      </c>
      <c r="F21" s="1" t="s">
        <v>67</v>
      </c>
      <c r="G21" s="1">
        <f t="shared" si="0"/>
        <v>36</v>
      </c>
      <c r="H21" s="30"/>
      <c r="I21" s="7"/>
      <c r="J21" s="7"/>
      <c r="K21" s="7"/>
      <c r="L21" s="7"/>
      <c r="M21" s="7"/>
      <c r="N21" s="7">
        <v>19</v>
      </c>
      <c r="O21" s="7">
        <v>17</v>
      </c>
      <c r="P21" s="7"/>
      <c r="Q21" s="7"/>
      <c r="R21" s="7"/>
      <c r="S21" s="7"/>
      <c r="T21" s="35"/>
    </row>
    <row r="22" spans="1:20" s="11" customFormat="1" ht="18" customHeight="1" x14ac:dyDescent="0.25">
      <c r="A22" s="1">
        <v>18</v>
      </c>
      <c r="B22" s="1">
        <v>62608</v>
      </c>
      <c r="C22" s="5" t="s">
        <v>289</v>
      </c>
      <c r="D22" s="1" t="s">
        <v>21</v>
      </c>
      <c r="E22" s="6" t="s">
        <v>16</v>
      </c>
      <c r="F22" s="1" t="s">
        <v>10</v>
      </c>
      <c r="G22" s="1">
        <f t="shared" si="0"/>
        <v>30</v>
      </c>
      <c r="H22" s="30"/>
      <c r="I22" s="7"/>
      <c r="J22" s="7"/>
      <c r="K22" s="7"/>
      <c r="L22" s="7"/>
      <c r="M22" s="7"/>
      <c r="N22" s="7"/>
      <c r="O22" s="7"/>
      <c r="P22" s="7">
        <v>30</v>
      </c>
      <c r="Q22" s="7"/>
      <c r="R22" s="7"/>
      <c r="S22" s="7"/>
      <c r="T22" s="35"/>
    </row>
    <row r="23" spans="1:20" s="11" customFormat="1" ht="18" customHeight="1" x14ac:dyDescent="0.25">
      <c r="A23" s="1">
        <v>19</v>
      </c>
      <c r="B23" s="1">
        <v>16968</v>
      </c>
      <c r="C23" s="5" t="s">
        <v>324</v>
      </c>
      <c r="D23" s="1" t="s">
        <v>21</v>
      </c>
      <c r="E23" s="6" t="s">
        <v>325</v>
      </c>
      <c r="F23" s="1" t="s">
        <v>17</v>
      </c>
      <c r="G23" s="1">
        <f t="shared" si="0"/>
        <v>19</v>
      </c>
      <c r="H23" s="30"/>
      <c r="I23" s="7"/>
      <c r="J23" s="7"/>
      <c r="K23" s="7"/>
      <c r="L23" s="7"/>
      <c r="M23" s="7"/>
      <c r="N23" s="7"/>
      <c r="O23" s="7">
        <v>19</v>
      </c>
      <c r="P23" s="7"/>
      <c r="Q23" s="7"/>
      <c r="R23" s="7"/>
      <c r="S23" s="7"/>
      <c r="T23" s="35"/>
    </row>
    <row r="24" spans="1:20" ht="18" customHeight="1" x14ac:dyDescent="0.25">
      <c r="A24" s="1"/>
      <c r="B24" s="1"/>
      <c r="C24" s="5"/>
      <c r="D24" s="1"/>
      <c r="E24" s="6"/>
      <c r="F24" s="1"/>
      <c r="G24" s="1"/>
      <c r="H24" s="2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33"/>
    </row>
    <row r="25" spans="1:20" ht="6.9" customHeight="1" x14ac:dyDescent="0.25">
      <c r="A25" s="37"/>
      <c r="B25" s="32"/>
      <c r="C25" s="38"/>
      <c r="D25" s="32"/>
      <c r="E25" s="39"/>
      <c r="F25" s="32"/>
      <c r="G25" s="40"/>
      <c r="H25" s="32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36"/>
    </row>
    <row r="26" spans="1:20" s="8" customFormat="1" ht="12.75" customHeight="1" x14ac:dyDescent="0.25">
      <c r="A26" s="13"/>
      <c r="B26" s="14"/>
      <c r="D26" s="14"/>
      <c r="E26" s="15"/>
      <c r="F26" s="14"/>
      <c r="G26" s="14"/>
      <c r="H26" s="14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</sheetData>
  <sheetProtection algorithmName="SHA-512" hashValue="15Ivt5TeTbKjWtdd3Fqa71K90Xpb+sULtPoPYFV+D3NOWzQdskKwPL8Z64OyBzGO+ddIl8mA4mMDlkt4+YD2yQ==" saltValue="oqUsmRVTuBKNKMXB5fDZPg==" spinCount="100000" sheet="1" selectLockedCells="1" selectUnlockedCells="1"/>
  <sortState xmlns:xlrd2="http://schemas.microsoft.com/office/spreadsheetml/2017/richdata2" ref="B5:S23">
    <sortCondition descending="1" ref="G5:G23"/>
  </sortState>
  <mergeCells count="13">
    <mergeCell ref="S1:S2"/>
    <mergeCell ref="A2:G2"/>
    <mergeCell ref="A1:G1"/>
    <mergeCell ref="R1:R2"/>
    <mergeCell ref="M1:M2"/>
    <mergeCell ref="L1:L2"/>
    <mergeCell ref="K1:K2"/>
    <mergeCell ref="J1:J2"/>
    <mergeCell ref="I1:I2"/>
    <mergeCell ref="Q1:Q2"/>
    <mergeCell ref="P1:P2"/>
    <mergeCell ref="O1:O2"/>
    <mergeCell ref="N1:N2"/>
  </mergeCells>
  <phoneticPr fontId="0" type="noConversion"/>
  <conditionalFormatting sqref="B1:B1048576">
    <cfRule type="duplicateValues" dxfId="225" priority="1" stopIfTrue="1"/>
  </conditionalFormatting>
  <conditionalFormatting sqref="B3:C3">
    <cfRule type="duplicateValues" dxfId="224" priority="9" stopIfTrue="1"/>
  </conditionalFormatting>
  <conditionalFormatting sqref="B5:C23">
    <cfRule type="duplicateValues" dxfId="223" priority="2253" stopIfTrue="1"/>
  </conditionalFormatting>
  <conditionalFormatting sqref="B5:C24">
    <cfRule type="duplicateValues" dxfId="222" priority="1810" stopIfTrue="1"/>
    <cfRule type="duplicateValues" dxfId="221" priority="1811" stopIfTrue="1"/>
    <cfRule type="duplicateValues" dxfId="220" priority="1812" stopIfTrue="1"/>
  </conditionalFormatting>
  <conditionalFormatting sqref="B24:C26">
    <cfRule type="duplicateValues" dxfId="219" priority="1629" stopIfTrue="1"/>
  </conditionalFormatting>
  <conditionalFormatting sqref="B24:C65539 B1:C2 B4:C4">
    <cfRule type="expression" dxfId="218" priority="1630" stopIfTrue="1">
      <formula>AND(COUNTIF($B$1:$C$2, B1)+COUNTIF($B$4:$C$4, B1)+COUNTIF($B$24:$C$65539, B1)&gt;1,NOT(ISBLANK(B1)))</formula>
    </cfRule>
  </conditionalFormatting>
  <conditionalFormatting sqref="C1:C1048576">
    <cfRule type="duplicateValues" dxfId="217" priority="2" stopIfTrue="1"/>
    <cfRule type="duplicateValues" dxfId="216" priority="3" stopIfTrue="1"/>
    <cfRule type="duplicateValues" dxfId="215" priority="4" stopIfTrue="1"/>
  </conditionalFormatting>
  <conditionalFormatting sqref="C24">
    <cfRule type="duplicateValues" dxfId="214" priority="1297" stopIfTrue="1"/>
  </conditionalFormatting>
  <pageMargins left="0.24" right="0.13" top="0.36" bottom="0.34" header="0.2" footer="0.18"/>
  <pageSetup paperSize="9" scale="70" orientation="landscape" horizontalDpi="4294967294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CE29-047B-43B1-A3DC-9C0FA278B4E9}">
  <sheetPr>
    <pageSetUpPr fitToPage="1"/>
  </sheetPr>
  <dimension ref="A1:L9"/>
  <sheetViews>
    <sheetView zoomScale="85" zoomScaleNormal="85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50.5546875" style="3" customWidth="1"/>
    <col min="4" max="4" width="10" style="2" bestFit="1" customWidth="1"/>
    <col min="5" max="5" width="43.21875" style="10" bestFit="1" customWidth="1"/>
    <col min="6" max="6" width="7.6640625" style="2" customWidth="1"/>
    <col min="7" max="7" width="8" style="2" bestFit="1" customWidth="1"/>
    <col min="8" max="8" width="1" style="2" customWidth="1"/>
    <col min="9" max="11" width="6.6640625" style="12" customWidth="1"/>
    <col min="12" max="12" width="1" style="3" customWidth="1"/>
    <col min="13" max="16384" width="9.109375" style="3"/>
  </cols>
  <sheetData>
    <row r="1" spans="1:12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271</v>
      </c>
      <c r="K1" s="49" t="s">
        <v>236</v>
      </c>
      <c r="L1" s="26"/>
    </row>
    <row r="2" spans="1:12" s="4" customFormat="1" ht="168.6" customHeight="1" x14ac:dyDescent="0.25">
      <c r="A2" s="51" t="s">
        <v>361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33"/>
    </row>
    <row r="3" spans="1:12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46082</v>
      </c>
      <c r="K3" s="19">
        <v>46081</v>
      </c>
      <c r="L3" s="33"/>
    </row>
    <row r="4" spans="1:12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45" t="s">
        <v>237</v>
      </c>
      <c r="K4" s="45" t="s">
        <v>237</v>
      </c>
      <c r="L4" s="34"/>
    </row>
    <row r="5" spans="1:12" s="11" customFormat="1" ht="18" customHeight="1" x14ac:dyDescent="0.25">
      <c r="A5" s="1">
        <v>1</v>
      </c>
      <c r="B5" s="1">
        <v>26693</v>
      </c>
      <c r="C5" s="22" t="s">
        <v>149</v>
      </c>
      <c r="D5" s="1" t="s">
        <v>206</v>
      </c>
      <c r="E5" s="6" t="s">
        <v>150</v>
      </c>
      <c r="F5" s="1" t="s">
        <v>17</v>
      </c>
      <c r="G5" s="1">
        <f>SUM(I5:K5)</f>
        <v>460</v>
      </c>
      <c r="H5" s="31"/>
      <c r="I5" s="1"/>
      <c r="J5" s="1">
        <v>230</v>
      </c>
      <c r="K5" s="1">
        <v>230</v>
      </c>
      <c r="L5" s="31"/>
    </row>
    <row r="6" spans="1:12" s="11" customFormat="1" ht="18" customHeight="1" x14ac:dyDescent="0.25">
      <c r="A6" s="1">
        <v>2</v>
      </c>
      <c r="B6" s="1">
        <v>20329</v>
      </c>
      <c r="C6" s="22" t="s">
        <v>222</v>
      </c>
      <c r="D6" s="1" t="s">
        <v>206</v>
      </c>
      <c r="E6" s="6" t="s">
        <v>16</v>
      </c>
      <c r="F6" s="1" t="s">
        <v>34</v>
      </c>
      <c r="G6" s="1">
        <f>SUM(I6:K6)</f>
        <v>420</v>
      </c>
      <c r="H6" s="31"/>
      <c r="I6" s="1"/>
      <c r="J6" s="1">
        <v>210</v>
      </c>
      <c r="K6" s="1">
        <v>210</v>
      </c>
      <c r="L6" s="31"/>
    </row>
    <row r="7" spans="1:12" ht="18" customHeight="1" x14ac:dyDescent="0.25">
      <c r="A7" s="1"/>
      <c r="B7" s="1"/>
      <c r="C7" s="5"/>
      <c r="D7" s="1"/>
      <c r="E7" s="6"/>
      <c r="F7" s="1"/>
      <c r="G7" s="1"/>
      <c r="H7" s="27"/>
      <c r="I7" s="7"/>
      <c r="J7" s="7"/>
      <c r="K7" s="7"/>
      <c r="L7" s="33"/>
    </row>
    <row r="8" spans="1:12" ht="6.9" customHeight="1" x14ac:dyDescent="0.25">
      <c r="A8" s="37"/>
      <c r="B8" s="32"/>
      <c r="C8" s="38"/>
      <c r="D8" s="32"/>
      <c r="E8" s="39"/>
      <c r="F8" s="32"/>
      <c r="G8" s="40"/>
      <c r="H8" s="32"/>
      <c r="I8" s="41"/>
      <c r="J8" s="41"/>
      <c r="K8" s="41"/>
      <c r="L8" s="36"/>
    </row>
    <row r="9" spans="1:12" s="8" customFormat="1" ht="12.75" customHeight="1" x14ac:dyDescent="0.25">
      <c r="A9" s="13"/>
      <c r="B9" s="14"/>
      <c r="D9" s="14"/>
      <c r="E9" s="15"/>
      <c r="F9" s="14"/>
      <c r="G9" s="14"/>
      <c r="H9" s="14"/>
      <c r="I9" s="12"/>
      <c r="J9" s="12"/>
      <c r="K9" s="12"/>
    </row>
  </sheetData>
  <sheetProtection algorithmName="SHA-512" hashValue="4kdMa0/P6HeQAUoTQOF2aibNDH/7XPh5qkZSRm3A/S7MqlNBHOFutylMvv/PNapDJfRg56vaniEm7HLE+FgsjA==" saltValue="SoHmoF/DjghNrvZmrqsZ7g==" spinCount="100000" sheet="1" selectLockedCells="1" selectUnlockedCells="1"/>
  <mergeCells count="5">
    <mergeCell ref="A1:G1"/>
    <mergeCell ref="I1:I2"/>
    <mergeCell ref="J1:J2"/>
    <mergeCell ref="K1:K2"/>
    <mergeCell ref="A2:G2"/>
  </mergeCells>
  <conditionalFormatting sqref="B3:C3">
    <cfRule type="duplicateValues" dxfId="152" priority="3" stopIfTrue="1"/>
  </conditionalFormatting>
  <conditionalFormatting sqref="B5:C6">
    <cfRule type="duplicateValues" dxfId="151" priority="1896" stopIfTrue="1"/>
  </conditionalFormatting>
  <conditionalFormatting sqref="B5:C7">
    <cfRule type="duplicateValues" dxfId="150" priority="1897" stopIfTrue="1"/>
  </conditionalFormatting>
  <conditionalFormatting sqref="B7:C9">
    <cfRule type="duplicateValues" dxfId="149" priority="6" stopIfTrue="1"/>
  </conditionalFormatting>
  <conditionalFormatting sqref="B7:C65535 B1:C2 B4">
    <cfRule type="expression" dxfId="148" priority="5" stopIfTrue="1">
      <formula>AND(COUNTIF($B$1:$C$2, B1)+COUNTIF($B$4:$C$4, B1)+COUNTIF($B$7:$C$65535, B1)&gt;1,NOT(ISBLANK(B1)))</formula>
    </cfRule>
  </conditionalFormatting>
  <conditionalFormatting sqref="C4">
    <cfRule type="expression" dxfId="147" priority="1900" stopIfTrue="1">
      <formula>AND(COUNTIF($B$1:$C$2, C4)+COUNTIF($B$4:$C$4, C4)+COUNTIF($B$19:$C$65535, C4)&gt;1,NOT(ISBLANK(C4)))</formula>
    </cfRule>
    <cfRule type="duplicateValues" dxfId="146" priority="1901" stopIfTrue="1"/>
  </conditionalFormatting>
  <conditionalFormatting sqref="C7">
    <cfRule type="duplicateValues" dxfId="145" priority="4" stopIfTrue="1"/>
  </conditionalFormatting>
  <pageMargins left="0.24" right="0.13" top="0.36" bottom="0.34" header="0.2" footer="0.18"/>
  <pageSetup paperSize="9" scale="74" orientation="portrait" horizontalDpi="4294967294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27"/>
  <sheetViews>
    <sheetView topLeftCell="A2" zoomScale="85" zoomScaleNormal="85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2.33203125" style="3" customWidth="1"/>
    <col min="4" max="4" width="44.6640625" style="3" customWidth="1"/>
    <col min="5" max="5" width="10.5546875" style="2" customWidth="1"/>
    <col min="6" max="6" width="48.44140625" style="10" customWidth="1"/>
    <col min="7" max="7" width="7.6640625" style="2" customWidth="1"/>
    <col min="8" max="8" width="8" style="2" bestFit="1" customWidth="1"/>
    <col min="9" max="9" width="1" style="2" customWidth="1"/>
    <col min="10" max="14" width="6.6640625" style="12" customWidth="1"/>
    <col min="15" max="16" width="7.21875" style="12" bestFit="1" customWidth="1"/>
    <col min="17" max="17" width="1" style="3" customWidth="1"/>
    <col min="18" max="16384" width="9.109375" style="3"/>
  </cols>
  <sheetData>
    <row r="1" spans="1:17" ht="15" customHeight="1" x14ac:dyDescent="0.25">
      <c r="A1" s="54"/>
      <c r="B1" s="55"/>
      <c r="C1" s="55"/>
      <c r="D1" s="55"/>
      <c r="E1" s="55"/>
      <c r="F1" s="55"/>
      <c r="G1" s="55"/>
      <c r="H1" s="56"/>
      <c r="I1" s="26"/>
      <c r="J1" s="49"/>
      <c r="K1" s="49" t="s">
        <v>341</v>
      </c>
      <c r="L1" s="49" t="s">
        <v>300</v>
      </c>
      <c r="M1" s="49" t="s">
        <v>288</v>
      </c>
      <c r="N1" s="49" t="s">
        <v>274</v>
      </c>
      <c r="O1" s="49" t="s">
        <v>271</v>
      </c>
      <c r="P1" s="49" t="s">
        <v>236</v>
      </c>
      <c r="Q1" s="26"/>
    </row>
    <row r="2" spans="1:17" s="4" customFormat="1" ht="154.19999999999999" customHeight="1" x14ac:dyDescent="0.25">
      <c r="A2" s="51" t="s">
        <v>360</v>
      </c>
      <c r="B2" s="52"/>
      <c r="C2" s="52"/>
      <c r="D2" s="52"/>
      <c r="E2" s="52"/>
      <c r="F2" s="52"/>
      <c r="G2" s="52"/>
      <c r="H2" s="53"/>
      <c r="I2" s="27"/>
      <c r="J2" s="50"/>
      <c r="K2" s="50"/>
      <c r="L2" s="50"/>
      <c r="M2" s="50"/>
      <c r="N2" s="50"/>
      <c r="O2" s="50"/>
      <c r="P2" s="50"/>
      <c r="Q2" s="33"/>
    </row>
    <row r="3" spans="1:17" s="4" customFormat="1" ht="18" customHeight="1" x14ac:dyDescent="0.25">
      <c r="A3" s="16"/>
      <c r="B3" s="17"/>
      <c r="C3" s="17"/>
      <c r="D3" s="17"/>
      <c r="E3" s="17"/>
      <c r="F3" s="17"/>
      <c r="G3" s="17"/>
      <c r="H3" s="18"/>
      <c r="I3" s="28"/>
      <c r="J3" s="19"/>
      <c r="K3" s="19">
        <v>46187</v>
      </c>
      <c r="L3" s="19">
        <v>46186</v>
      </c>
      <c r="M3" s="19">
        <v>46138</v>
      </c>
      <c r="N3" s="19">
        <v>46089</v>
      </c>
      <c r="O3" s="19">
        <v>46082</v>
      </c>
      <c r="P3" s="19">
        <v>46081</v>
      </c>
      <c r="Q3" s="33"/>
    </row>
    <row r="4" spans="1:17" ht="18" customHeight="1" x14ac:dyDescent="0.25">
      <c r="A4" s="20" t="s">
        <v>0</v>
      </c>
      <c r="B4" s="20" t="s">
        <v>1</v>
      </c>
      <c r="C4" s="20" t="s">
        <v>185</v>
      </c>
      <c r="D4" s="20" t="s">
        <v>6</v>
      </c>
      <c r="E4" s="20" t="s">
        <v>2</v>
      </c>
      <c r="F4" s="20" t="s">
        <v>3</v>
      </c>
      <c r="G4" s="20" t="s">
        <v>4</v>
      </c>
      <c r="H4" s="20" t="s">
        <v>5</v>
      </c>
      <c r="I4" s="29"/>
      <c r="J4" s="21"/>
      <c r="K4" s="45" t="s">
        <v>301</v>
      </c>
      <c r="L4" s="45" t="s">
        <v>301</v>
      </c>
      <c r="M4" s="45" t="s">
        <v>275</v>
      </c>
      <c r="N4" s="45" t="s">
        <v>275</v>
      </c>
      <c r="O4" s="45" t="s">
        <v>237</v>
      </c>
      <c r="P4" s="45" t="s">
        <v>237</v>
      </c>
      <c r="Q4" s="34"/>
    </row>
    <row r="5" spans="1:17" s="11" customFormat="1" ht="18" customHeight="1" x14ac:dyDescent="0.25">
      <c r="A5" s="1">
        <v>1</v>
      </c>
      <c r="B5" s="1">
        <v>56894</v>
      </c>
      <c r="C5" s="5" t="s">
        <v>108</v>
      </c>
      <c r="D5" s="47" t="s">
        <v>247</v>
      </c>
      <c r="E5" s="1" t="s">
        <v>45</v>
      </c>
      <c r="F5" s="6" t="s">
        <v>16</v>
      </c>
      <c r="G5" s="1" t="s">
        <v>46</v>
      </c>
      <c r="H5" s="1">
        <f t="shared" ref="H5:H24" si="0">SUM(J5:P5)</f>
        <v>650</v>
      </c>
      <c r="I5" s="30"/>
      <c r="J5" s="7"/>
      <c r="K5" s="7">
        <v>120</v>
      </c>
      <c r="L5" s="7">
        <v>150</v>
      </c>
      <c r="M5" s="7"/>
      <c r="N5" s="7"/>
      <c r="O5" s="7">
        <v>190</v>
      </c>
      <c r="P5" s="7">
        <v>190</v>
      </c>
      <c r="Q5" s="31"/>
    </row>
    <row r="6" spans="1:17" s="11" customFormat="1" ht="18" customHeight="1" x14ac:dyDescent="0.25">
      <c r="A6" s="1">
        <v>2</v>
      </c>
      <c r="B6" s="1">
        <v>65987</v>
      </c>
      <c r="C6" s="5" t="s">
        <v>213</v>
      </c>
      <c r="D6" s="6" t="s">
        <v>248</v>
      </c>
      <c r="E6" s="1" t="s">
        <v>45</v>
      </c>
      <c r="F6" s="6" t="s">
        <v>214</v>
      </c>
      <c r="G6" s="1" t="s">
        <v>215</v>
      </c>
      <c r="H6" s="1">
        <f t="shared" si="0"/>
        <v>460</v>
      </c>
      <c r="I6" s="30"/>
      <c r="J6" s="7"/>
      <c r="K6" s="7">
        <v>150</v>
      </c>
      <c r="L6" s="7">
        <v>100</v>
      </c>
      <c r="M6" s="7"/>
      <c r="N6" s="7"/>
      <c r="O6" s="7">
        <v>85</v>
      </c>
      <c r="P6" s="7">
        <v>125</v>
      </c>
      <c r="Q6" s="31"/>
    </row>
    <row r="7" spans="1:17" s="11" customFormat="1" ht="18" customHeight="1" x14ac:dyDescent="0.25">
      <c r="A7" s="1">
        <v>3</v>
      </c>
      <c r="B7" s="1">
        <v>67002</v>
      </c>
      <c r="C7" s="5" t="s">
        <v>226</v>
      </c>
      <c r="D7" s="5" t="s">
        <v>227</v>
      </c>
      <c r="E7" s="1" t="s">
        <v>45</v>
      </c>
      <c r="F7" s="6" t="s">
        <v>16</v>
      </c>
      <c r="G7" s="1" t="s">
        <v>10</v>
      </c>
      <c r="H7" s="1">
        <f t="shared" si="0"/>
        <v>280</v>
      </c>
      <c r="I7" s="30"/>
      <c r="J7" s="7"/>
      <c r="K7" s="7"/>
      <c r="L7" s="7"/>
      <c r="M7" s="7"/>
      <c r="N7" s="7"/>
      <c r="O7" s="7">
        <v>100</v>
      </c>
      <c r="P7" s="7">
        <v>180</v>
      </c>
      <c r="Q7" s="31"/>
    </row>
    <row r="8" spans="1:17" s="11" customFormat="1" ht="18" customHeight="1" x14ac:dyDescent="0.25">
      <c r="A8" s="1">
        <v>3</v>
      </c>
      <c r="B8" s="1">
        <v>62647</v>
      </c>
      <c r="C8" s="5" t="s">
        <v>219</v>
      </c>
      <c r="D8" s="5" t="s">
        <v>220</v>
      </c>
      <c r="E8" s="1" t="s">
        <v>45</v>
      </c>
      <c r="F8" s="6" t="s">
        <v>114</v>
      </c>
      <c r="G8" s="1" t="s">
        <v>17</v>
      </c>
      <c r="H8" s="1">
        <f t="shared" si="0"/>
        <v>280</v>
      </c>
      <c r="I8" s="30"/>
      <c r="J8" s="7"/>
      <c r="K8" s="7">
        <v>55</v>
      </c>
      <c r="L8" s="7">
        <v>55</v>
      </c>
      <c r="M8" s="7">
        <v>60</v>
      </c>
      <c r="N8" s="7">
        <v>60</v>
      </c>
      <c r="O8" s="7">
        <v>25</v>
      </c>
      <c r="P8" s="7">
        <v>25</v>
      </c>
      <c r="Q8" s="31"/>
    </row>
    <row r="9" spans="1:17" s="11" customFormat="1" ht="18" customHeight="1" x14ac:dyDescent="0.25">
      <c r="A9" s="1">
        <v>5</v>
      </c>
      <c r="B9" s="1">
        <v>67011</v>
      </c>
      <c r="C9" s="5" t="s">
        <v>230</v>
      </c>
      <c r="D9" s="6" t="s">
        <v>250</v>
      </c>
      <c r="E9" s="1" t="s">
        <v>45</v>
      </c>
      <c r="F9" s="5" t="s">
        <v>16</v>
      </c>
      <c r="G9" s="1" t="s">
        <v>10</v>
      </c>
      <c r="H9" s="1">
        <f t="shared" si="0"/>
        <v>265</v>
      </c>
      <c r="I9" s="31"/>
      <c r="J9" s="1"/>
      <c r="K9" s="1"/>
      <c r="L9" s="1"/>
      <c r="M9" s="1"/>
      <c r="N9" s="1"/>
      <c r="O9" s="1">
        <v>180</v>
      </c>
      <c r="P9" s="1">
        <v>85</v>
      </c>
      <c r="Q9" s="31"/>
    </row>
    <row r="10" spans="1:17" s="11" customFormat="1" ht="18" customHeight="1" x14ac:dyDescent="0.25">
      <c r="A10" s="1">
        <v>6</v>
      </c>
      <c r="B10" s="1">
        <v>52490</v>
      </c>
      <c r="C10" s="5" t="s">
        <v>276</v>
      </c>
      <c r="D10" s="5" t="s">
        <v>277</v>
      </c>
      <c r="E10" s="1" t="s">
        <v>45</v>
      </c>
      <c r="F10" s="46" t="s">
        <v>129</v>
      </c>
      <c r="G10" s="1" t="s">
        <v>46</v>
      </c>
      <c r="H10" s="1">
        <f t="shared" si="0"/>
        <v>255</v>
      </c>
      <c r="I10" s="30"/>
      <c r="J10" s="7"/>
      <c r="K10" s="7">
        <v>65</v>
      </c>
      <c r="L10" s="7">
        <v>75</v>
      </c>
      <c r="M10" s="7">
        <v>45</v>
      </c>
      <c r="N10" s="7">
        <v>70</v>
      </c>
      <c r="O10" s="7"/>
      <c r="P10" s="7"/>
      <c r="Q10" s="31"/>
    </row>
    <row r="11" spans="1:17" s="11" customFormat="1" ht="18" customHeight="1" x14ac:dyDescent="0.25">
      <c r="A11" s="1">
        <v>7</v>
      </c>
      <c r="B11" s="1">
        <v>52987</v>
      </c>
      <c r="C11" s="5" t="s">
        <v>116</v>
      </c>
      <c r="D11" s="5" t="s">
        <v>251</v>
      </c>
      <c r="E11" s="1" t="s">
        <v>45</v>
      </c>
      <c r="F11" s="6" t="s">
        <v>114</v>
      </c>
      <c r="G11" s="1" t="s">
        <v>17</v>
      </c>
      <c r="H11" s="1">
        <f t="shared" si="0"/>
        <v>252</v>
      </c>
      <c r="I11" s="30"/>
      <c r="J11" s="7"/>
      <c r="K11" s="7">
        <v>45</v>
      </c>
      <c r="L11" s="7">
        <v>65</v>
      </c>
      <c r="M11" s="7">
        <v>40</v>
      </c>
      <c r="N11" s="7">
        <v>50</v>
      </c>
      <c r="O11" s="7">
        <v>30</v>
      </c>
      <c r="P11" s="7">
        <v>22</v>
      </c>
      <c r="Q11" s="31"/>
    </row>
    <row r="12" spans="1:17" s="11" customFormat="1" ht="18" customHeight="1" x14ac:dyDescent="0.25">
      <c r="A12" s="1">
        <v>8</v>
      </c>
      <c r="B12" s="1">
        <v>46651</v>
      </c>
      <c r="C12" s="5" t="s">
        <v>291</v>
      </c>
      <c r="D12" s="6" t="s">
        <v>292</v>
      </c>
      <c r="E12" s="1" t="s">
        <v>45</v>
      </c>
      <c r="F12" s="5" t="s">
        <v>43</v>
      </c>
      <c r="G12" s="1" t="s">
        <v>107</v>
      </c>
      <c r="H12" s="1">
        <f t="shared" si="0"/>
        <v>230</v>
      </c>
      <c r="I12" s="31"/>
      <c r="J12" s="1"/>
      <c r="K12" s="1">
        <v>75</v>
      </c>
      <c r="L12" s="1">
        <v>85</v>
      </c>
      <c r="M12" s="1">
        <v>70</v>
      </c>
      <c r="N12" s="1"/>
      <c r="O12" s="1"/>
      <c r="P12" s="1"/>
      <c r="Q12" s="31"/>
    </row>
    <row r="13" spans="1:17" s="11" customFormat="1" ht="18" customHeight="1" x14ac:dyDescent="0.25">
      <c r="A13" s="1">
        <v>9</v>
      </c>
      <c r="B13" s="1">
        <v>17822</v>
      </c>
      <c r="C13" s="5" t="s">
        <v>113</v>
      </c>
      <c r="D13" s="46" t="s">
        <v>249</v>
      </c>
      <c r="E13" s="1" t="s">
        <v>45</v>
      </c>
      <c r="F13" s="6" t="s">
        <v>239</v>
      </c>
      <c r="G13" s="1" t="s">
        <v>10</v>
      </c>
      <c r="H13" s="1">
        <f t="shared" si="0"/>
        <v>225</v>
      </c>
      <c r="I13" s="30"/>
      <c r="J13" s="7"/>
      <c r="K13" s="7"/>
      <c r="L13" s="7"/>
      <c r="M13" s="7"/>
      <c r="N13" s="7"/>
      <c r="O13" s="7">
        <v>125</v>
      </c>
      <c r="P13" s="7">
        <v>100</v>
      </c>
      <c r="Q13" s="31"/>
    </row>
    <row r="14" spans="1:17" s="11" customFormat="1" ht="18" customHeight="1" x14ac:dyDescent="0.25">
      <c r="A14" s="1">
        <v>10</v>
      </c>
      <c r="B14" s="1">
        <v>67000</v>
      </c>
      <c r="C14" s="5" t="s">
        <v>330</v>
      </c>
      <c r="D14" s="47" t="s">
        <v>278</v>
      </c>
      <c r="E14" s="1" t="s">
        <v>45</v>
      </c>
      <c r="F14" s="6" t="s">
        <v>16</v>
      </c>
      <c r="G14" s="1" t="s">
        <v>10</v>
      </c>
      <c r="H14" s="1">
        <f t="shared" si="0"/>
        <v>220</v>
      </c>
      <c r="I14" s="30"/>
      <c r="J14" s="7"/>
      <c r="K14" s="7">
        <v>100</v>
      </c>
      <c r="L14" s="7">
        <v>120</v>
      </c>
      <c r="M14" s="7"/>
      <c r="N14" s="7"/>
      <c r="O14" s="7"/>
      <c r="P14" s="7"/>
      <c r="Q14" s="31"/>
    </row>
    <row r="15" spans="1:17" s="11" customFormat="1" ht="18" customHeight="1" x14ac:dyDescent="0.25">
      <c r="A15" s="1">
        <v>11</v>
      </c>
      <c r="B15" s="1">
        <v>14022</v>
      </c>
      <c r="C15" s="5" t="s">
        <v>279</v>
      </c>
      <c r="D15" s="5" t="s">
        <v>115</v>
      </c>
      <c r="E15" s="1" t="s">
        <v>45</v>
      </c>
      <c r="F15" s="6" t="s">
        <v>114</v>
      </c>
      <c r="G15" s="1" t="s">
        <v>17</v>
      </c>
      <c r="H15" s="1">
        <f t="shared" si="0"/>
        <v>170</v>
      </c>
      <c r="I15" s="30"/>
      <c r="J15" s="7"/>
      <c r="K15" s="7">
        <v>35</v>
      </c>
      <c r="L15" s="7">
        <v>45</v>
      </c>
      <c r="M15" s="7">
        <v>50</v>
      </c>
      <c r="N15" s="7">
        <v>40</v>
      </c>
      <c r="O15" s="7"/>
      <c r="P15" s="7"/>
      <c r="Q15" s="31"/>
    </row>
    <row r="16" spans="1:17" s="11" customFormat="1" ht="18" customHeight="1" x14ac:dyDescent="0.25">
      <c r="A16" s="1">
        <v>12</v>
      </c>
      <c r="B16" s="1">
        <v>57842</v>
      </c>
      <c r="C16" s="5" t="s">
        <v>117</v>
      </c>
      <c r="D16" s="5" t="s">
        <v>278</v>
      </c>
      <c r="E16" s="1" t="s">
        <v>45</v>
      </c>
      <c r="F16" s="6" t="s">
        <v>114</v>
      </c>
      <c r="G16" s="1" t="s">
        <v>17</v>
      </c>
      <c r="H16" s="1">
        <f t="shared" si="0"/>
        <v>157</v>
      </c>
      <c r="I16" s="30"/>
      <c r="J16" s="7"/>
      <c r="K16" s="7">
        <v>30</v>
      </c>
      <c r="L16" s="7">
        <v>30</v>
      </c>
      <c r="M16" s="7">
        <v>35</v>
      </c>
      <c r="N16" s="7">
        <v>30</v>
      </c>
      <c r="O16" s="7">
        <v>17</v>
      </c>
      <c r="P16" s="7">
        <v>15</v>
      </c>
      <c r="Q16" s="31"/>
    </row>
    <row r="17" spans="1:17" s="11" customFormat="1" ht="18" customHeight="1" x14ac:dyDescent="0.25">
      <c r="A17" s="1">
        <v>13</v>
      </c>
      <c r="B17" s="1">
        <v>23226</v>
      </c>
      <c r="C17" s="5" t="s">
        <v>110</v>
      </c>
      <c r="D17" s="5" t="s">
        <v>111</v>
      </c>
      <c r="E17" s="1" t="s">
        <v>45</v>
      </c>
      <c r="F17" s="6" t="s">
        <v>16</v>
      </c>
      <c r="G17" s="1" t="s">
        <v>107</v>
      </c>
      <c r="H17" s="1">
        <f t="shared" si="0"/>
        <v>140</v>
      </c>
      <c r="I17" s="30"/>
      <c r="J17" s="7"/>
      <c r="K17" s="7"/>
      <c r="L17" s="7"/>
      <c r="M17" s="7"/>
      <c r="N17" s="7"/>
      <c r="O17" s="7">
        <v>110</v>
      </c>
      <c r="P17" s="7">
        <v>30</v>
      </c>
      <c r="Q17" s="31"/>
    </row>
    <row r="18" spans="1:17" s="11" customFormat="1" ht="18" customHeight="1" x14ac:dyDescent="0.25">
      <c r="A18" s="1">
        <v>14</v>
      </c>
      <c r="B18" s="1">
        <v>26948</v>
      </c>
      <c r="C18" s="5" t="s">
        <v>331</v>
      </c>
      <c r="D18" s="5" t="s">
        <v>332</v>
      </c>
      <c r="E18" s="1" t="s">
        <v>45</v>
      </c>
      <c r="F18" s="6" t="s">
        <v>333</v>
      </c>
      <c r="G18" s="1" t="s">
        <v>107</v>
      </c>
      <c r="H18" s="1">
        <f t="shared" si="0"/>
        <v>120</v>
      </c>
      <c r="I18" s="30"/>
      <c r="J18" s="7"/>
      <c r="K18" s="7">
        <v>85</v>
      </c>
      <c r="L18" s="7">
        <v>35</v>
      </c>
      <c r="M18" s="7"/>
      <c r="N18" s="7"/>
      <c r="O18" s="7"/>
      <c r="P18" s="7"/>
      <c r="Q18" s="31"/>
    </row>
    <row r="19" spans="1:17" s="11" customFormat="1" ht="18" customHeight="1" x14ac:dyDescent="0.25">
      <c r="A19" s="1">
        <v>15</v>
      </c>
      <c r="B19" s="1">
        <v>67150</v>
      </c>
      <c r="C19" s="5" t="s">
        <v>228</v>
      </c>
      <c r="D19" s="6" t="s">
        <v>229</v>
      </c>
      <c r="E19" s="1" t="s">
        <v>45</v>
      </c>
      <c r="F19" s="6" t="s">
        <v>16</v>
      </c>
      <c r="G19" s="1" t="s">
        <v>10</v>
      </c>
      <c r="H19" s="1">
        <f t="shared" si="0"/>
        <v>110</v>
      </c>
      <c r="I19" s="30"/>
      <c r="J19" s="7"/>
      <c r="K19" s="7"/>
      <c r="L19" s="7"/>
      <c r="M19" s="7"/>
      <c r="N19" s="7"/>
      <c r="O19" s="7">
        <v>35</v>
      </c>
      <c r="P19" s="7">
        <v>75</v>
      </c>
      <c r="Q19" s="31"/>
    </row>
    <row r="20" spans="1:17" s="11" customFormat="1" ht="18" customHeight="1" x14ac:dyDescent="0.25">
      <c r="A20" s="1">
        <v>16</v>
      </c>
      <c r="B20" s="1">
        <v>67727</v>
      </c>
      <c r="C20" s="5" t="s">
        <v>280</v>
      </c>
      <c r="D20" s="5" t="s">
        <v>278</v>
      </c>
      <c r="E20" s="1" t="s">
        <v>45</v>
      </c>
      <c r="F20" s="6" t="s">
        <v>114</v>
      </c>
      <c r="G20" s="1" t="s">
        <v>17</v>
      </c>
      <c r="H20" s="1">
        <f t="shared" si="0"/>
        <v>85</v>
      </c>
      <c r="I20" s="30"/>
      <c r="J20" s="7"/>
      <c r="K20" s="7">
        <v>25</v>
      </c>
      <c r="L20" s="7">
        <v>25</v>
      </c>
      <c r="M20" s="7"/>
      <c r="N20" s="7">
        <v>35</v>
      </c>
      <c r="O20" s="7"/>
      <c r="P20" s="7"/>
      <c r="Q20" s="31"/>
    </row>
    <row r="21" spans="1:17" s="11" customFormat="1" ht="18" customHeight="1" x14ac:dyDescent="0.25">
      <c r="A21" s="1">
        <v>17</v>
      </c>
      <c r="B21" s="1">
        <v>52486</v>
      </c>
      <c r="C21" s="5" t="s">
        <v>44</v>
      </c>
      <c r="D21" s="5" t="s">
        <v>278</v>
      </c>
      <c r="E21" s="1" t="s">
        <v>45</v>
      </c>
      <c r="F21" s="46" t="s">
        <v>26</v>
      </c>
      <c r="G21" s="1" t="s">
        <v>10</v>
      </c>
      <c r="H21" s="1">
        <f t="shared" si="0"/>
        <v>83</v>
      </c>
      <c r="I21" s="30"/>
      <c r="J21" s="7"/>
      <c r="K21" s="7"/>
      <c r="L21" s="7"/>
      <c r="M21" s="7"/>
      <c r="N21" s="7">
        <v>45</v>
      </c>
      <c r="O21" s="7">
        <v>22</v>
      </c>
      <c r="P21" s="7">
        <v>16</v>
      </c>
      <c r="Q21" s="31"/>
    </row>
    <row r="22" spans="1:17" s="11" customFormat="1" ht="18" customHeight="1" x14ac:dyDescent="0.25">
      <c r="A22" s="1">
        <v>18</v>
      </c>
      <c r="B22" s="1">
        <v>65858</v>
      </c>
      <c r="C22" s="47" t="s">
        <v>216</v>
      </c>
      <c r="D22" s="5" t="s">
        <v>217</v>
      </c>
      <c r="E22" s="1" t="s">
        <v>45</v>
      </c>
      <c r="F22" s="6" t="s">
        <v>109</v>
      </c>
      <c r="G22" s="1" t="s">
        <v>46</v>
      </c>
      <c r="H22" s="1">
        <f t="shared" si="0"/>
        <v>80</v>
      </c>
      <c r="I22" s="30"/>
      <c r="J22" s="7"/>
      <c r="K22" s="7"/>
      <c r="L22" s="7"/>
      <c r="M22" s="7"/>
      <c r="N22" s="7"/>
      <c r="O22" s="7">
        <v>45</v>
      </c>
      <c r="P22" s="7">
        <v>35</v>
      </c>
      <c r="Q22" s="31"/>
    </row>
    <row r="23" spans="1:17" s="11" customFormat="1" ht="18" customHeight="1" x14ac:dyDescent="0.25">
      <c r="A23" s="1">
        <v>19</v>
      </c>
      <c r="B23" s="1">
        <v>66095</v>
      </c>
      <c r="C23" s="5" t="s">
        <v>253</v>
      </c>
      <c r="D23" s="5" t="s">
        <v>254</v>
      </c>
      <c r="E23" s="1" t="s">
        <v>45</v>
      </c>
      <c r="F23" s="6" t="s">
        <v>218</v>
      </c>
      <c r="G23" s="1" t="s">
        <v>34</v>
      </c>
      <c r="H23" s="1">
        <f t="shared" si="0"/>
        <v>36</v>
      </c>
      <c r="I23" s="30"/>
      <c r="J23" s="7"/>
      <c r="K23" s="7"/>
      <c r="L23" s="7"/>
      <c r="M23" s="7"/>
      <c r="N23" s="7"/>
      <c r="O23" s="7">
        <v>19</v>
      </c>
      <c r="P23" s="7">
        <v>17</v>
      </c>
      <c r="Q23" s="31"/>
    </row>
    <row r="24" spans="1:17" s="11" customFormat="1" ht="18" customHeight="1" x14ac:dyDescent="0.25">
      <c r="A24" s="1">
        <v>20</v>
      </c>
      <c r="B24" s="1">
        <v>52488</v>
      </c>
      <c r="C24" s="5" t="s">
        <v>47</v>
      </c>
      <c r="D24" s="5" t="s">
        <v>252</v>
      </c>
      <c r="E24" s="1" t="s">
        <v>45</v>
      </c>
      <c r="F24" s="6" t="s">
        <v>16</v>
      </c>
      <c r="G24" s="1" t="s">
        <v>46</v>
      </c>
      <c r="H24" s="1">
        <f t="shared" si="0"/>
        <v>19</v>
      </c>
      <c r="I24" s="30"/>
      <c r="J24" s="7"/>
      <c r="K24" s="7"/>
      <c r="L24" s="7"/>
      <c r="M24" s="7"/>
      <c r="N24" s="7"/>
      <c r="O24" s="7"/>
      <c r="P24" s="7">
        <v>19</v>
      </c>
      <c r="Q24" s="31"/>
    </row>
    <row r="25" spans="1:17" ht="18" customHeight="1" x14ac:dyDescent="0.25">
      <c r="A25" s="1"/>
      <c r="B25" s="1"/>
      <c r="C25" s="5"/>
      <c r="D25" s="5"/>
      <c r="E25" s="1"/>
      <c r="F25" s="6"/>
      <c r="G25" s="1"/>
      <c r="H25" s="1"/>
      <c r="I25" s="27"/>
      <c r="J25" s="7"/>
      <c r="K25" s="7"/>
      <c r="L25" s="7"/>
      <c r="M25" s="7"/>
      <c r="N25" s="7"/>
      <c r="O25" s="7"/>
      <c r="P25" s="7"/>
      <c r="Q25" s="33"/>
    </row>
    <row r="26" spans="1:17" ht="6.9" customHeight="1" x14ac:dyDescent="0.25">
      <c r="A26" s="37"/>
      <c r="B26" s="32"/>
      <c r="C26" s="38"/>
      <c r="D26" s="38"/>
      <c r="E26" s="32"/>
      <c r="F26" s="39"/>
      <c r="G26" s="32"/>
      <c r="H26" s="40"/>
      <c r="I26" s="32"/>
      <c r="J26" s="41"/>
      <c r="K26" s="41"/>
      <c r="L26" s="41"/>
      <c r="M26" s="41"/>
      <c r="N26" s="41"/>
      <c r="O26" s="41"/>
      <c r="P26" s="41"/>
      <c r="Q26" s="36"/>
    </row>
    <row r="27" spans="1:17" s="8" customFormat="1" ht="18" customHeight="1" x14ac:dyDescent="0.25">
      <c r="A27" s="57" t="s">
        <v>7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9"/>
    </row>
  </sheetData>
  <sheetProtection algorithmName="SHA-512" hashValue="pqv7Y/yHVEFaqHpajeUbpI2sfMEnsAj2igMNyyPiYEZuhzXb2RBUK8PnNxEq1BWv4pCJ51eNjpRcrNwKpY0/bw==" saltValue="nPsj1nLZqkrt2vpb5u9WrA==" spinCount="100000" sheet="1" selectLockedCells="1" selectUnlockedCells="1"/>
  <sortState xmlns:xlrd2="http://schemas.microsoft.com/office/spreadsheetml/2017/richdata2" ref="B5:P24">
    <sortCondition descending="1" ref="H5:H24"/>
  </sortState>
  <mergeCells count="10">
    <mergeCell ref="A27:Q27"/>
    <mergeCell ref="A1:H1"/>
    <mergeCell ref="O1:O2"/>
    <mergeCell ref="A2:H2"/>
    <mergeCell ref="P1:P2"/>
    <mergeCell ref="J1:J2"/>
    <mergeCell ref="N1:N2"/>
    <mergeCell ref="M1:M2"/>
    <mergeCell ref="L1:L2"/>
    <mergeCell ref="K1:K2"/>
  </mergeCells>
  <conditionalFormatting sqref="B3:C3">
    <cfRule type="duplicateValues" dxfId="144" priority="6" stopIfTrue="1"/>
  </conditionalFormatting>
  <conditionalFormatting sqref="B5:C24">
    <cfRule type="duplicateValues" dxfId="143" priority="2282" stopIfTrue="1"/>
  </conditionalFormatting>
  <conditionalFormatting sqref="B5:C25">
    <cfRule type="duplicateValues" dxfId="142" priority="2283" stopIfTrue="1"/>
  </conditionalFormatting>
  <conditionalFormatting sqref="B25:C26 B1:C2 B4 B28:C65538">
    <cfRule type="expression" dxfId="141" priority="882" stopIfTrue="1">
      <formula>AND(COUNTIF($B$1:$C$2, B1)+COUNTIF($B$4:$C$4, B1)+COUNTIF($B$25:$C$65538, B1)&gt;1,NOT(ISBLANK(B1)))</formula>
    </cfRule>
  </conditionalFormatting>
  <conditionalFormatting sqref="B25:C26">
    <cfRule type="duplicateValues" dxfId="140" priority="886" stopIfTrue="1"/>
  </conditionalFormatting>
  <conditionalFormatting sqref="C4">
    <cfRule type="expression" dxfId="139" priority="2288" stopIfTrue="1">
      <formula>AND(COUNTIF($B$1:$C$2, C4)+COUNTIF($B$4:$C$4, C4)+COUNTIF($B$25:$C$65541, C4)&gt;1,NOT(ISBLANK(C4)))</formula>
    </cfRule>
    <cfRule type="duplicateValues" dxfId="138" priority="2289" stopIfTrue="1"/>
  </conditionalFormatting>
  <conditionalFormatting sqref="C25">
    <cfRule type="duplicateValues" dxfId="137" priority="7" stopIfTrue="1"/>
  </conditionalFormatting>
  <pageMargins left="0.24" right="0.13" top="0.36" bottom="0.34" header="0.2" footer="0.18"/>
  <pageSetup paperSize="9" scale="53" orientation="portrait" horizontalDpi="4294967293" vertic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23"/>
  <sheetViews>
    <sheetView topLeftCell="A2" zoomScale="85" zoomScaleNormal="85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3.44140625" style="3" customWidth="1"/>
    <col min="4" max="4" width="42.33203125" style="3" customWidth="1"/>
    <col min="5" max="5" width="8.44140625" style="2" bestFit="1" customWidth="1"/>
    <col min="6" max="6" width="51.6640625" style="10" customWidth="1"/>
    <col min="7" max="7" width="7.6640625" style="2" customWidth="1"/>
    <col min="8" max="8" width="8" style="2" bestFit="1" customWidth="1"/>
    <col min="9" max="9" width="1" style="2" customWidth="1"/>
    <col min="10" max="16" width="6.6640625" style="12" customWidth="1"/>
    <col min="17" max="17" width="1" style="3" customWidth="1"/>
    <col min="18" max="16384" width="9.109375" style="3"/>
  </cols>
  <sheetData>
    <row r="1" spans="1:17" ht="15" customHeight="1" x14ac:dyDescent="0.25">
      <c r="A1" s="54"/>
      <c r="B1" s="55"/>
      <c r="C1" s="55"/>
      <c r="D1" s="55"/>
      <c r="E1" s="55"/>
      <c r="F1" s="55"/>
      <c r="G1" s="55"/>
      <c r="H1" s="56"/>
      <c r="I1" s="26"/>
      <c r="J1" s="49"/>
      <c r="K1" s="49" t="s">
        <v>341</v>
      </c>
      <c r="L1" s="49" t="s">
        <v>300</v>
      </c>
      <c r="M1" s="49" t="s">
        <v>288</v>
      </c>
      <c r="N1" s="49" t="s">
        <v>274</v>
      </c>
      <c r="O1" s="49" t="s">
        <v>271</v>
      </c>
      <c r="P1" s="49" t="s">
        <v>236</v>
      </c>
      <c r="Q1" s="26"/>
    </row>
    <row r="2" spans="1:17" s="4" customFormat="1" ht="173.4" customHeight="1" x14ac:dyDescent="0.25">
      <c r="A2" s="51" t="s">
        <v>359</v>
      </c>
      <c r="B2" s="52"/>
      <c r="C2" s="52"/>
      <c r="D2" s="52"/>
      <c r="E2" s="52"/>
      <c r="F2" s="52"/>
      <c r="G2" s="52"/>
      <c r="H2" s="53"/>
      <c r="I2" s="27"/>
      <c r="J2" s="50"/>
      <c r="K2" s="50"/>
      <c r="L2" s="50"/>
      <c r="M2" s="50"/>
      <c r="N2" s="50"/>
      <c r="O2" s="50"/>
      <c r="P2" s="50"/>
      <c r="Q2" s="33"/>
    </row>
    <row r="3" spans="1:17" s="4" customFormat="1" ht="18" customHeight="1" x14ac:dyDescent="0.25">
      <c r="A3" s="16"/>
      <c r="B3" s="17"/>
      <c r="C3" s="17"/>
      <c r="D3" s="17"/>
      <c r="E3" s="17"/>
      <c r="F3" s="17"/>
      <c r="G3" s="17"/>
      <c r="H3" s="18"/>
      <c r="I3" s="28"/>
      <c r="J3" s="19"/>
      <c r="K3" s="19">
        <v>46187</v>
      </c>
      <c r="L3" s="19">
        <v>46186</v>
      </c>
      <c r="M3" s="19">
        <v>46138</v>
      </c>
      <c r="N3" s="19">
        <v>46089</v>
      </c>
      <c r="O3" s="19">
        <v>46082</v>
      </c>
      <c r="P3" s="19">
        <v>46081</v>
      </c>
      <c r="Q3" s="33"/>
    </row>
    <row r="4" spans="1:17" ht="18" customHeight="1" x14ac:dyDescent="0.25">
      <c r="A4" s="20" t="s">
        <v>0</v>
      </c>
      <c r="B4" s="20" t="s">
        <v>1</v>
      </c>
      <c r="C4" s="20" t="s">
        <v>185</v>
      </c>
      <c r="D4" s="20" t="s">
        <v>6</v>
      </c>
      <c r="E4" s="20" t="s">
        <v>2</v>
      </c>
      <c r="F4" s="20" t="s">
        <v>3</v>
      </c>
      <c r="G4" s="20" t="s">
        <v>4</v>
      </c>
      <c r="H4" s="20" t="s">
        <v>5</v>
      </c>
      <c r="I4" s="29"/>
      <c r="J4" s="21"/>
      <c r="K4" s="45" t="s">
        <v>301</v>
      </c>
      <c r="L4" s="45" t="s">
        <v>301</v>
      </c>
      <c r="M4" s="45" t="s">
        <v>275</v>
      </c>
      <c r="N4" s="45" t="s">
        <v>275</v>
      </c>
      <c r="O4" s="45" t="s">
        <v>237</v>
      </c>
      <c r="P4" s="45" t="s">
        <v>237</v>
      </c>
      <c r="Q4" s="34"/>
    </row>
    <row r="5" spans="1:17" s="11" customFormat="1" ht="18" customHeight="1" x14ac:dyDescent="0.25">
      <c r="A5" s="1">
        <v>1</v>
      </c>
      <c r="B5" s="1">
        <v>62615</v>
      </c>
      <c r="C5" s="5" t="s">
        <v>119</v>
      </c>
      <c r="D5" s="6" t="s">
        <v>278</v>
      </c>
      <c r="E5" s="1" t="s">
        <v>42</v>
      </c>
      <c r="F5" s="6" t="s">
        <v>101</v>
      </c>
      <c r="G5" s="1" t="s">
        <v>10</v>
      </c>
      <c r="H5" s="1">
        <f t="shared" ref="H5:H14" si="0">SUM(J5:P5)</f>
        <v>605</v>
      </c>
      <c r="I5" s="30"/>
      <c r="J5" s="7"/>
      <c r="K5" s="7">
        <v>85</v>
      </c>
      <c r="L5" s="7">
        <v>100</v>
      </c>
      <c r="M5" s="7"/>
      <c r="N5" s="7"/>
      <c r="O5" s="7">
        <v>210</v>
      </c>
      <c r="P5" s="7">
        <v>210</v>
      </c>
      <c r="Q5" s="31"/>
    </row>
    <row r="6" spans="1:17" s="11" customFormat="1" ht="18" customHeight="1" x14ac:dyDescent="0.25">
      <c r="A6" s="1">
        <v>2</v>
      </c>
      <c r="B6" s="1">
        <v>49547</v>
      </c>
      <c r="C6" s="5" t="s">
        <v>41</v>
      </c>
      <c r="D6" s="6" t="s">
        <v>260</v>
      </c>
      <c r="E6" s="1" t="s">
        <v>42</v>
      </c>
      <c r="F6" s="6" t="s">
        <v>43</v>
      </c>
      <c r="G6" s="1" t="s">
        <v>10</v>
      </c>
      <c r="H6" s="1">
        <f t="shared" si="0"/>
        <v>585</v>
      </c>
      <c r="I6" s="30"/>
      <c r="J6" s="7"/>
      <c r="K6" s="7">
        <v>100</v>
      </c>
      <c r="L6" s="7">
        <v>120</v>
      </c>
      <c r="M6" s="7">
        <v>70</v>
      </c>
      <c r="N6" s="7">
        <v>70</v>
      </c>
      <c r="O6" s="7">
        <v>125</v>
      </c>
      <c r="P6" s="7">
        <v>100</v>
      </c>
      <c r="Q6" s="31"/>
    </row>
    <row r="7" spans="1:17" s="11" customFormat="1" ht="18" customHeight="1" x14ac:dyDescent="0.25">
      <c r="A7" s="1">
        <v>3</v>
      </c>
      <c r="B7" s="1">
        <v>66997</v>
      </c>
      <c r="C7" s="5" t="s">
        <v>233</v>
      </c>
      <c r="D7" s="6" t="s">
        <v>255</v>
      </c>
      <c r="E7" s="1" t="s">
        <v>42</v>
      </c>
      <c r="F7" s="6" t="s">
        <v>16</v>
      </c>
      <c r="G7" s="1" t="s">
        <v>10</v>
      </c>
      <c r="H7" s="1">
        <f t="shared" si="0"/>
        <v>380</v>
      </c>
      <c r="I7" s="31"/>
      <c r="J7" s="1"/>
      <c r="K7" s="1"/>
      <c r="L7" s="1"/>
      <c r="M7" s="1"/>
      <c r="N7" s="1"/>
      <c r="O7" s="1">
        <v>190</v>
      </c>
      <c r="P7" s="1">
        <v>190</v>
      </c>
      <c r="Q7" s="31"/>
    </row>
    <row r="8" spans="1:17" s="11" customFormat="1" ht="18" customHeight="1" x14ac:dyDescent="0.25">
      <c r="A8" s="1">
        <v>4</v>
      </c>
      <c r="B8" s="1">
        <v>67194</v>
      </c>
      <c r="C8" s="5" t="s">
        <v>256</v>
      </c>
      <c r="D8" s="6" t="s">
        <v>257</v>
      </c>
      <c r="E8" s="1" t="s">
        <v>42</v>
      </c>
      <c r="F8" s="6" t="s">
        <v>16</v>
      </c>
      <c r="G8" s="1" t="s">
        <v>10</v>
      </c>
      <c r="H8" s="1">
        <f t="shared" si="0"/>
        <v>360</v>
      </c>
      <c r="I8" s="30"/>
      <c r="J8" s="7"/>
      <c r="K8" s="7"/>
      <c r="L8" s="7"/>
      <c r="M8" s="7"/>
      <c r="N8" s="7"/>
      <c r="O8" s="7">
        <v>180</v>
      </c>
      <c r="P8" s="7">
        <v>180</v>
      </c>
      <c r="Q8" s="35"/>
    </row>
    <row r="9" spans="1:17" s="11" customFormat="1" ht="18" customHeight="1" x14ac:dyDescent="0.25">
      <c r="A9" s="1">
        <v>5</v>
      </c>
      <c r="B9" s="1">
        <v>15395</v>
      </c>
      <c r="C9" s="5" t="s">
        <v>122</v>
      </c>
      <c r="D9" s="6" t="s">
        <v>259</v>
      </c>
      <c r="E9" s="1" t="s">
        <v>42</v>
      </c>
      <c r="F9" s="6" t="s">
        <v>239</v>
      </c>
      <c r="G9" s="1" t="s">
        <v>10</v>
      </c>
      <c r="H9" s="1">
        <f t="shared" si="0"/>
        <v>335</v>
      </c>
      <c r="I9" s="30"/>
      <c r="J9" s="7"/>
      <c r="K9" s="7">
        <v>150</v>
      </c>
      <c r="L9" s="7">
        <v>75</v>
      </c>
      <c r="M9" s="7"/>
      <c r="N9" s="7"/>
      <c r="O9" s="7"/>
      <c r="P9" s="7">
        <v>110</v>
      </c>
      <c r="Q9" s="35"/>
    </row>
    <row r="10" spans="1:17" s="11" customFormat="1" ht="18" customHeight="1" x14ac:dyDescent="0.25">
      <c r="A10" s="1">
        <v>6</v>
      </c>
      <c r="B10" s="1">
        <v>43410</v>
      </c>
      <c r="C10" s="5" t="s">
        <v>334</v>
      </c>
      <c r="D10" s="6" t="s">
        <v>335</v>
      </c>
      <c r="E10" s="1" t="s">
        <v>42</v>
      </c>
      <c r="F10" s="6" t="s">
        <v>118</v>
      </c>
      <c r="G10" s="1" t="s">
        <v>10</v>
      </c>
      <c r="H10" s="1">
        <f t="shared" si="0"/>
        <v>270</v>
      </c>
      <c r="I10" s="30"/>
      <c r="J10" s="7"/>
      <c r="K10" s="7">
        <v>120</v>
      </c>
      <c r="L10" s="7">
        <v>150</v>
      </c>
      <c r="M10" s="7"/>
      <c r="N10" s="7"/>
      <c r="O10" s="7"/>
      <c r="P10" s="7"/>
      <c r="Q10" s="35"/>
    </row>
    <row r="11" spans="1:17" s="11" customFormat="1" ht="18" customHeight="1" x14ac:dyDescent="0.25">
      <c r="A11" s="1">
        <v>7</v>
      </c>
      <c r="B11" s="1">
        <v>63775</v>
      </c>
      <c r="C11" s="5" t="s">
        <v>211</v>
      </c>
      <c r="D11" s="6" t="s">
        <v>212</v>
      </c>
      <c r="E11" s="1" t="s">
        <v>42</v>
      </c>
      <c r="F11" s="6" t="s">
        <v>262</v>
      </c>
      <c r="G11" s="1" t="s">
        <v>17</v>
      </c>
      <c r="H11" s="1">
        <f t="shared" si="0"/>
        <v>260</v>
      </c>
      <c r="I11" s="30"/>
      <c r="J11" s="7"/>
      <c r="K11" s="7">
        <v>45</v>
      </c>
      <c r="L11" s="7">
        <v>55</v>
      </c>
      <c r="M11" s="7">
        <v>50</v>
      </c>
      <c r="N11" s="7"/>
      <c r="O11" s="7">
        <v>65</v>
      </c>
      <c r="P11" s="7">
        <v>45</v>
      </c>
      <c r="Q11" s="35"/>
    </row>
    <row r="12" spans="1:17" s="11" customFormat="1" ht="18" customHeight="1" x14ac:dyDescent="0.25">
      <c r="A12" s="1">
        <v>8</v>
      </c>
      <c r="B12" s="1">
        <v>67041</v>
      </c>
      <c r="C12" s="5" t="s">
        <v>231</v>
      </c>
      <c r="D12" s="6" t="s">
        <v>258</v>
      </c>
      <c r="E12" s="1" t="s">
        <v>42</v>
      </c>
      <c r="F12" s="6" t="s">
        <v>16</v>
      </c>
      <c r="G12" s="1" t="s">
        <v>10</v>
      </c>
      <c r="H12" s="1">
        <f t="shared" si="0"/>
        <v>235</v>
      </c>
      <c r="I12" s="30"/>
      <c r="J12" s="7"/>
      <c r="K12" s="7"/>
      <c r="L12" s="7"/>
      <c r="M12" s="7"/>
      <c r="N12" s="7"/>
      <c r="O12" s="7">
        <v>110</v>
      </c>
      <c r="P12" s="7">
        <v>125</v>
      </c>
      <c r="Q12" s="35"/>
    </row>
    <row r="13" spans="1:17" s="11" customFormat="1" ht="18" customHeight="1" x14ac:dyDescent="0.25">
      <c r="A13" s="1">
        <v>9</v>
      </c>
      <c r="B13" s="1">
        <v>52141</v>
      </c>
      <c r="C13" s="5" t="s">
        <v>121</v>
      </c>
      <c r="D13" s="6" t="s">
        <v>278</v>
      </c>
      <c r="E13" s="1" t="s">
        <v>42</v>
      </c>
      <c r="F13" s="6" t="s">
        <v>114</v>
      </c>
      <c r="G13" s="1" t="s">
        <v>17</v>
      </c>
      <c r="H13" s="1">
        <f t="shared" si="0"/>
        <v>200</v>
      </c>
      <c r="I13" s="30"/>
      <c r="J13" s="7"/>
      <c r="K13" s="7">
        <v>35</v>
      </c>
      <c r="L13" s="7">
        <v>25</v>
      </c>
      <c r="M13" s="7"/>
      <c r="N13" s="7">
        <v>60</v>
      </c>
      <c r="O13" s="7">
        <v>45</v>
      </c>
      <c r="P13" s="7">
        <v>35</v>
      </c>
      <c r="Q13" s="35"/>
    </row>
    <row r="14" spans="1:17" s="11" customFormat="1" ht="18" customHeight="1" x14ac:dyDescent="0.25">
      <c r="A14" s="1">
        <v>10</v>
      </c>
      <c r="B14" s="1">
        <v>68517</v>
      </c>
      <c r="C14" s="5" t="s">
        <v>336</v>
      </c>
      <c r="D14" s="6" t="s">
        <v>342</v>
      </c>
      <c r="E14" s="1" t="s">
        <v>42</v>
      </c>
      <c r="F14" s="46" t="s">
        <v>337</v>
      </c>
      <c r="G14" s="1" t="s">
        <v>17</v>
      </c>
      <c r="H14" s="1">
        <f t="shared" si="0"/>
        <v>160</v>
      </c>
      <c r="I14" s="30"/>
      <c r="J14" s="7"/>
      <c r="K14" s="7">
        <v>75</v>
      </c>
      <c r="L14" s="7">
        <v>85</v>
      </c>
      <c r="M14" s="7"/>
      <c r="N14" s="7"/>
      <c r="O14" s="7"/>
      <c r="P14" s="7"/>
      <c r="Q14" s="35"/>
    </row>
    <row r="15" spans="1:17" s="11" customFormat="1" ht="18" customHeight="1" x14ac:dyDescent="0.25">
      <c r="A15" s="1">
        <v>10</v>
      </c>
      <c r="B15" s="1">
        <v>17316</v>
      </c>
      <c r="C15" s="5" t="s">
        <v>293</v>
      </c>
      <c r="D15" s="46" t="s">
        <v>294</v>
      </c>
      <c r="E15" s="1" t="s">
        <v>42</v>
      </c>
      <c r="F15" s="46" t="s">
        <v>295</v>
      </c>
      <c r="G15" s="1" t="s">
        <v>17</v>
      </c>
      <c r="H15" s="1">
        <f>SUM(J15:Q15)</f>
        <v>160</v>
      </c>
      <c r="I15" s="30"/>
      <c r="J15" s="7"/>
      <c r="K15" s="7">
        <v>55</v>
      </c>
      <c r="L15" s="7">
        <v>45</v>
      </c>
      <c r="M15" s="7">
        <v>60</v>
      </c>
      <c r="N15" s="7"/>
      <c r="O15" s="7"/>
      <c r="P15" s="7"/>
      <c r="Q15" s="35"/>
    </row>
    <row r="16" spans="1:17" s="11" customFormat="1" ht="18" customHeight="1" x14ac:dyDescent="0.25">
      <c r="A16" s="1">
        <v>12</v>
      </c>
      <c r="B16" s="1">
        <v>67003</v>
      </c>
      <c r="C16" s="5" t="s">
        <v>261</v>
      </c>
      <c r="D16" s="6" t="s">
        <v>232</v>
      </c>
      <c r="E16" s="1" t="s">
        <v>42</v>
      </c>
      <c r="F16" s="6" t="s">
        <v>16</v>
      </c>
      <c r="G16" s="1" t="s">
        <v>10</v>
      </c>
      <c r="H16" s="1">
        <f>SUM(J16:P16)</f>
        <v>150</v>
      </c>
      <c r="I16" s="30"/>
      <c r="J16" s="7"/>
      <c r="K16" s="7"/>
      <c r="L16" s="7"/>
      <c r="M16" s="7"/>
      <c r="N16" s="7"/>
      <c r="O16" s="7">
        <v>85</v>
      </c>
      <c r="P16" s="7">
        <v>65</v>
      </c>
      <c r="Q16" s="35"/>
    </row>
    <row r="17" spans="1:17" s="11" customFormat="1" ht="18" customHeight="1" x14ac:dyDescent="0.25">
      <c r="A17" s="1">
        <v>13</v>
      </c>
      <c r="B17" s="1">
        <v>17315</v>
      </c>
      <c r="C17" s="5" t="s">
        <v>338</v>
      </c>
      <c r="D17" s="6" t="s">
        <v>343</v>
      </c>
      <c r="E17" s="1" t="s">
        <v>42</v>
      </c>
      <c r="F17" s="6" t="s">
        <v>16</v>
      </c>
      <c r="G17" s="1" t="s">
        <v>107</v>
      </c>
      <c r="H17" s="1">
        <f>SUM(J17:P17)</f>
        <v>130</v>
      </c>
      <c r="I17" s="30"/>
      <c r="J17" s="7"/>
      <c r="K17" s="7">
        <v>65</v>
      </c>
      <c r="L17" s="7">
        <v>65</v>
      </c>
      <c r="M17" s="7"/>
      <c r="N17" s="7"/>
      <c r="O17" s="7"/>
      <c r="P17" s="7"/>
      <c r="Q17" s="35"/>
    </row>
    <row r="18" spans="1:17" s="11" customFormat="1" ht="18" customHeight="1" x14ac:dyDescent="0.25">
      <c r="A18" s="1">
        <v>14</v>
      </c>
      <c r="B18" s="1">
        <v>50390</v>
      </c>
      <c r="C18" s="5" t="s">
        <v>296</v>
      </c>
      <c r="D18" s="46" t="s">
        <v>278</v>
      </c>
      <c r="E18" s="1" t="s">
        <v>42</v>
      </c>
      <c r="F18" s="46" t="s">
        <v>297</v>
      </c>
      <c r="G18" s="1" t="s">
        <v>17</v>
      </c>
      <c r="H18" s="1">
        <f>SUM(J18:Q18)</f>
        <v>110</v>
      </c>
      <c r="I18" s="30"/>
      <c r="J18" s="7"/>
      <c r="K18" s="7">
        <v>30</v>
      </c>
      <c r="L18" s="7">
        <v>35</v>
      </c>
      <c r="M18" s="7">
        <v>45</v>
      </c>
      <c r="N18" s="7"/>
      <c r="O18" s="7"/>
      <c r="P18" s="7"/>
      <c r="Q18" s="35"/>
    </row>
    <row r="19" spans="1:17" s="11" customFormat="1" ht="18" customHeight="1" x14ac:dyDescent="0.25">
      <c r="A19" s="1">
        <v>15</v>
      </c>
      <c r="B19" s="1">
        <v>54851</v>
      </c>
      <c r="C19" s="47" t="s">
        <v>120</v>
      </c>
      <c r="D19" s="6" t="s">
        <v>263</v>
      </c>
      <c r="E19" s="1" t="s">
        <v>42</v>
      </c>
      <c r="F19" s="6" t="s">
        <v>16</v>
      </c>
      <c r="G19" s="1" t="s">
        <v>46</v>
      </c>
      <c r="H19" s="1">
        <f>SUM(J19:Q19)</f>
        <v>65</v>
      </c>
      <c r="I19" s="30"/>
      <c r="J19" s="7"/>
      <c r="K19" s="7"/>
      <c r="L19" s="7"/>
      <c r="M19" s="7"/>
      <c r="N19" s="7"/>
      <c r="O19" s="7">
        <v>35</v>
      </c>
      <c r="P19" s="7">
        <v>30</v>
      </c>
      <c r="Q19" s="35"/>
    </row>
    <row r="20" spans="1:17" s="11" customFormat="1" ht="18" customHeight="1" x14ac:dyDescent="0.25">
      <c r="A20" s="1">
        <v>16</v>
      </c>
      <c r="B20" s="1">
        <v>69818</v>
      </c>
      <c r="C20" s="5" t="s">
        <v>339</v>
      </c>
      <c r="D20" s="6" t="s">
        <v>344</v>
      </c>
      <c r="E20" s="1" t="s">
        <v>42</v>
      </c>
      <c r="F20" s="46" t="s">
        <v>340</v>
      </c>
      <c r="G20" s="1" t="s">
        <v>107</v>
      </c>
      <c r="H20" s="1">
        <f>SUM(J20:P20)</f>
        <v>55</v>
      </c>
      <c r="I20" s="30"/>
      <c r="J20" s="7"/>
      <c r="K20" s="7">
        <v>25</v>
      </c>
      <c r="L20" s="7">
        <v>30</v>
      </c>
      <c r="M20" s="7"/>
      <c r="N20" s="7"/>
      <c r="O20" s="7"/>
      <c r="P20" s="7"/>
      <c r="Q20" s="35"/>
    </row>
    <row r="21" spans="1:17" s="11" customFormat="1" ht="18" customHeight="1" x14ac:dyDescent="0.25">
      <c r="A21" s="1"/>
      <c r="B21" s="1"/>
      <c r="C21" s="5"/>
      <c r="D21" s="5"/>
      <c r="E21" s="1"/>
      <c r="F21" s="6"/>
      <c r="G21" s="1"/>
      <c r="H21" s="1"/>
      <c r="I21" s="30"/>
      <c r="J21" s="7"/>
      <c r="K21" s="7"/>
      <c r="L21" s="7"/>
      <c r="M21" s="7"/>
      <c r="N21" s="7"/>
      <c r="O21" s="7"/>
      <c r="P21" s="7"/>
      <c r="Q21" s="31"/>
    </row>
    <row r="22" spans="1:17" ht="6.9" customHeight="1" x14ac:dyDescent="0.25">
      <c r="A22" s="37"/>
      <c r="B22" s="32"/>
      <c r="C22" s="38"/>
      <c r="D22" s="38"/>
      <c r="E22" s="32"/>
      <c r="F22" s="39"/>
      <c r="G22" s="32"/>
      <c r="H22" s="40"/>
      <c r="I22" s="32"/>
      <c r="J22" s="41"/>
      <c r="K22" s="41"/>
      <c r="L22" s="41"/>
      <c r="M22" s="41"/>
      <c r="N22" s="41"/>
      <c r="O22" s="41"/>
      <c r="P22" s="41"/>
      <c r="Q22" s="36"/>
    </row>
    <row r="23" spans="1:17" s="8" customFormat="1" ht="18" customHeight="1" x14ac:dyDescent="0.25">
      <c r="A23" s="57" t="s">
        <v>8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9"/>
    </row>
  </sheetData>
  <sheetProtection algorithmName="SHA-512" hashValue="okoPqYS8XyIJLoOpbMprLrzrufdt0mxH1PBe6Mw8+T81kYDK1uehjK0KfS+HRr8r6so+BE1WwMAHtatJnhvrxg==" saltValue="guOeCs2oFPAJy7nuNXCh+Q==" spinCount="100000" sheet="1" selectLockedCells="1" selectUnlockedCells="1"/>
  <sortState xmlns:xlrd2="http://schemas.microsoft.com/office/spreadsheetml/2017/richdata2" ref="B5:P20">
    <sortCondition descending="1" ref="H5:H20"/>
  </sortState>
  <mergeCells count="10">
    <mergeCell ref="A23:Q23"/>
    <mergeCell ref="A1:H1"/>
    <mergeCell ref="A2:H2"/>
    <mergeCell ref="P1:P2"/>
    <mergeCell ref="O1:O2"/>
    <mergeCell ref="J1:J2"/>
    <mergeCell ref="N1:N2"/>
    <mergeCell ref="M1:M2"/>
    <mergeCell ref="L1:L2"/>
    <mergeCell ref="K1:K2"/>
  </mergeCells>
  <conditionalFormatting sqref="B1:D2 B4 D4 B21:D22 B24:D65542">
    <cfRule type="expression" dxfId="136" priority="1682" stopIfTrue="1">
      <formula>AND(COUNTIF($B$1:$C$2, B1)+COUNTIF($B$4:$C$4, B1)+COUNTIF($B$21:$C$65542, B1)&gt;1,NOT(ISBLANK(B1)))</formula>
    </cfRule>
  </conditionalFormatting>
  <conditionalFormatting sqref="B3:D3">
    <cfRule type="duplicateValues" dxfId="135" priority="5" stopIfTrue="1"/>
  </conditionalFormatting>
  <conditionalFormatting sqref="B21:D21 B5:C20">
    <cfRule type="duplicateValues" dxfId="134" priority="1760" stopIfTrue="1"/>
    <cfRule type="duplicateValues" dxfId="133" priority="1761" stopIfTrue="1"/>
    <cfRule type="duplicateValues" dxfId="132" priority="1762" stopIfTrue="1"/>
  </conditionalFormatting>
  <conditionalFormatting sqref="B21:D22">
    <cfRule type="expression" dxfId="131" priority="1691" stopIfTrue="1">
      <formula>AND(COUNTIF($B$21:$C$23, B21)+COUNTIF(#REF!, B21)&gt;1,NOT(ISBLANK(B21)))</formula>
    </cfRule>
  </conditionalFormatting>
  <conditionalFormatting sqref="C4">
    <cfRule type="expression" dxfId="130" priority="2297" stopIfTrue="1">
      <formula>AND(COUNTIF($B$1:$C$2, C4)+COUNTIF($B$4:$C$4, C4)+COUNTIF($B$27:$C$65543, C4)&gt;1,NOT(ISBLANK(C4)))</formula>
    </cfRule>
    <cfRule type="duplicateValues" dxfId="129" priority="2298" stopIfTrue="1"/>
  </conditionalFormatting>
  <pageMargins left="0.24" right="0.13" top="0.36" bottom="0.34" header="0.2" footer="0.18"/>
  <pageSetup paperSize="9" scale="53" orientation="portrait" horizontalDpi="4294967294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11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2.5546875" style="3" customWidth="1"/>
    <col min="4" max="4" width="8.44140625" style="2" bestFit="1" customWidth="1"/>
    <col min="5" max="5" width="48.44140625" style="10" bestFit="1" customWidth="1"/>
    <col min="6" max="6" width="7.6640625" style="2" customWidth="1"/>
    <col min="7" max="7" width="8" style="2" bestFit="1" customWidth="1"/>
    <col min="8" max="8" width="1" style="2" customWidth="1"/>
    <col min="9" max="11" width="6.6640625" style="12" hidden="1" customWidth="1"/>
    <col min="12" max="12" width="7.33203125" style="12" hidden="1" customWidth="1"/>
    <col min="13" max="17" width="6.6640625" style="12" hidden="1" customWidth="1"/>
    <col min="18" max="22" width="6.6640625" style="12" customWidth="1"/>
    <col min="23" max="23" width="7.33203125" style="12" bestFit="1" customWidth="1"/>
    <col min="24" max="24" width="6.6640625" style="12" customWidth="1"/>
    <col min="25" max="25" width="1" style="3" customWidth="1"/>
    <col min="26" max="16384" width="9.109375" style="3"/>
  </cols>
  <sheetData>
    <row r="1" spans="1:25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/>
      <c r="O1" s="49"/>
      <c r="P1" s="49"/>
      <c r="Q1" s="49"/>
      <c r="R1" s="49"/>
      <c r="S1" s="49" t="s">
        <v>341</v>
      </c>
      <c r="T1" s="49" t="s">
        <v>300</v>
      </c>
      <c r="U1" s="49" t="s">
        <v>288</v>
      </c>
      <c r="V1" s="49" t="s">
        <v>274</v>
      </c>
      <c r="W1" s="49" t="s">
        <v>271</v>
      </c>
      <c r="X1" s="49" t="s">
        <v>236</v>
      </c>
      <c r="Y1" s="26"/>
    </row>
    <row r="2" spans="1:25" s="4" customFormat="1" ht="170.4" customHeight="1" x14ac:dyDescent="0.25">
      <c r="A2" s="51" t="s">
        <v>358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33"/>
    </row>
    <row r="3" spans="1:25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/>
      <c r="O3" s="19"/>
      <c r="P3" s="19"/>
      <c r="Q3" s="19"/>
      <c r="R3" s="19"/>
      <c r="S3" s="19">
        <v>46187</v>
      </c>
      <c r="T3" s="19">
        <v>46186</v>
      </c>
      <c r="U3" s="19">
        <v>46138</v>
      </c>
      <c r="V3" s="19">
        <v>46089</v>
      </c>
      <c r="W3" s="19">
        <v>46082</v>
      </c>
      <c r="X3" s="19">
        <v>46081</v>
      </c>
      <c r="Y3" s="33"/>
    </row>
    <row r="4" spans="1:25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21"/>
      <c r="O4" s="21"/>
      <c r="P4" s="21"/>
      <c r="Q4" s="21"/>
      <c r="R4" s="21"/>
      <c r="S4" s="45" t="s">
        <v>301</v>
      </c>
      <c r="T4" s="45" t="s">
        <v>301</v>
      </c>
      <c r="U4" s="45" t="s">
        <v>275</v>
      </c>
      <c r="V4" s="45" t="s">
        <v>275</v>
      </c>
      <c r="W4" s="45" t="s">
        <v>237</v>
      </c>
      <c r="X4" s="45" t="s">
        <v>237</v>
      </c>
      <c r="Y4" s="34"/>
    </row>
    <row r="5" spans="1:25" s="11" customFormat="1" ht="18" customHeight="1" x14ac:dyDescent="0.25">
      <c r="A5" s="1">
        <v>1</v>
      </c>
      <c r="B5" s="1" t="s">
        <v>90</v>
      </c>
      <c r="C5" s="5" t="s">
        <v>91</v>
      </c>
      <c r="D5" s="1" t="s">
        <v>52</v>
      </c>
      <c r="E5" s="6" t="s">
        <v>92</v>
      </c>
      <c r="F5" s="1" t="s">
        <v>67</v>
      </c>
      <c r="G5" s="1">
        <f>SUM(I5:X5)</f>
        <v>760</v>
      </c>
      <c r="H5" s="30"/>
      <c r="I5" s="7"/>
      <c r="J5" s="7"/>
      <c r="K5" s="7"/>
      <c r="L5" s="7"/>
      <c r="M5" s="7"/>
      <c r="N5" s="7"/>
      <c r="O5" s="7"/>
      <c r="P5" s="7"/>
      <c r="Q5" s="7"/>
      <c r="R5" s="7"/>
      <c r="S5" s="7">
        <v>150</v>
      </c>
      <c r="T5" s="7">
        <v>150</v>
      </c>
      <c r="U5" s="7"/>
      <c r="V5" s="7"/>
      <c r="W5" s="7">
        <v>230</v>
      </c>
      <c r="X5" s="7">
        <v>230</v>
      </c>
      <c r="Y5" s="35"/>
    </row>
    <row r="6" spans="1:25" s="11" customFormat="1" ht="18" customHeight="1" x14ac:dyDescent="0.25">
      <c r="A6" s="1">
        <v>2</v>
      </c>
      <c r="B6" s="1" t="s">
        <v>93</v>
      </c>
      <c r="C6" s="5" t="s">
        <v>94</v>
      </c>
      <c r="D6" s="1" t="s">
        <v>52</v>
      </c>
      <c r="E6" s="6" t="s">
        <v>62</v>
      </c>
      <c r="F6" s="1" t="s">
        <v>10</v>
      </c>
      <c r="G6" s="1">
        <f>SUM(I6:X6)</f>
        <v>700</v>
      </c>
      <c r="H6" s="30"/>
      <c r="I6" s="7"/>
      <c r="J6" s="7"/>
      <c r="K6" s="7"/>
      <c r="L6" s="7"/>
      <c r="M6" s="7"/>
      <c r="N6" s="7"/>
      <c r="O6" s="7"/>
      <c r="P6" s="7"/>
      <c r="Q6" s="7"/>
      <c r="R6" s="7"/>
      <c r="S6" s="7">
        <v>100</v>
      </c>
      <c r="T6" s="7">
        <v>100</v>
      </c>
      <c r="U6" s="7">
        <v>70</v>
      </c>
      <c r="V6" s="7">
        <v>70</v>
      </c>
      <c r="W6" s="1">
        <v>180</v>
      </c>
      <c r="X6" s="1">
        <v>180</v>
      </c>
      <c r="Y6" s="35"/>
    </row>
    <row r="7" spans="1:25" s="11" customFormat="1" ht="18" customHeight="1" x14ac:dyDescent="0.25">
      <c r="A7" s="1">
        <v>3</v>
      </c>
      <c r="B7" s="1">
        <v>33817</v>
      </c>
      <c r="C7" s="5" t="s">
        <v>161</v>
      </c>
      <c r="D7" s="1" t="s">
        <v>52</v>
      </c>
      <c r="E7" s="6" t="s">
        <v>16</v>
      </c>
      <c r="F7" s="1" t="s">
        <v>34</v>
      </c>
      <c r="G7" s="1">
        <f>SUM(I7:X7)</f>
        <v>620</v>
      </c>
      <c r="H7" s="30"/>
      <c r="I7" s="7"/>
      <c r="J7" s="7"/>
      <c r="K7" s="7"/>
      <c r="L7" s="7"/>
      <c r="M7" s="7"/>
      <c r="N7" s="7"/>
      <c r="O7" s="7"/>
      <c r="P7" s="7"/>
      <c r="Q7" s="7"/>
      <c r="R7" s="7"/>
      <c r="S7" s="7">
        <v>120</v>
      </c>
      <c r="T7" s="7">
        <v>120</v>
      </c>
      <c r="U7" s="7"/>
      <c r="V7" s="7"/>
      <c r="W7" s="1">
        <v>190</v>
      </c>
      <c r="X7" s="1">
        <v>190</v>
      </c>
      <c r="Y7" s="35"/>
    </row>
    <row r="8" spans="1:25" s="11" customFormat="1" ht="18" customHeight="1" x14ac:dyDescent="0.25">
      <c r="A8" s="1">
        <v>4</v>
      </c>
      <c r="B8" s="1">
        <v>69604</v>
      </c>
      <c r="C8" s="5" t="s">
        <v>345</v>
      </c>
      <c r="D8" s="1" t="s">
        <v>52</v>
      </c>
      <c r="E8" s="46" t="s">
        <v>243</v>
      </c>
      <c r="F8" s="1" t="s">
        <v>10</v>
      </c>
      <c r="G8" s="1">
        <f>SUM(I8:X8)</f>
        <v>85</v>
      </c>
      <c r="H8" s="30"/>
      <c r="I8" s="7"/>
      <c r="J8" s="7"/>
      <c r="K8" s="7"/>
      <c r="L8" s="7"/>
      <c r="M8" s="7"/>
      <c r="N8" s="7"/>
      <c r="O8" s="7"/>
      <c r="P8" s="7"/>
      <c r="Q8" s="7"/>
      <c r="R8" s="7"/>
      <c r="S8" s="7">
        <v>85</v>
      </c>
      <c r="T8" s="7"/>
      <c r="U8" s="7"/>
      <c r="V8" s="7"/>
      <c r="W8" s="7"/>
      <c r="X8" s="7"/>
      <c r="Y8" s="31"/>
    </row>
    <row r="9" spans="1:25" s="11" customFormat="1" ht="18" customHeight="1" x14ac:dyDescent="0.25">
      <c r="A9" s="1"/>
      <c r="B9" s="1"/>
      <c r="C9" s="5"/>
      <c r="D9" s="1"/>
      <c r="E9" s="6"/>
      <c r="F9" s="1"/>
      <c r="G9" s="1"/>
      <c r="H9" s="30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5"/>
    </row>
    <row r="10" spans="1:25" ht="6.9" customHeight="1" x14ac:dyDescent="0.25">
      <c r="A10" s="37"/>
      <c r="B10" s="32"/>
      <c r="C10" s="38"/>
      <c r="D10" s="32"/>
      <c r="E10" s="39"/>
      <c r="F10" s="32"/>
      <c r="G10" s="40"/>
      <c r="H10" s="32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36"/>
    </row>
    <row r="11" spans="1:25" s="8" customFormat="1" ht="12.75" customHeight="1" x14ac:dyDescent="0.25">
      <c r="A11" s="13"/>
      <c r="B11" s="14"/>
      <c r="D11" s="14"/>
      <c r="E11" s="15"/>
      <c r="F11" s="14"/>
      <c r="G11" s="14"/>
      <c r="H11" s="14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</sheetData>
  <sheetProtection algorithmName="SHA-512" hashValue="Iq0hxl1SKhrMwni7XDoCay41Os9YJjZNCxvCjG/OZPjUfqMwLM0sY6MYL5ahXIC9aYjpa7hvBxgymSxkST6BAg==" saltValue="QGB9VAatWcUP6ezsUQuZKg==" spinCount="100000" sheet="1" selectLockedCells="1" selectUnlockedCells="1"/>
  <sortState xmlns:xlrd2="http://schemas.microsoft.com/office/spreadsheetml/2017/richdata2" ref="B5:X8">
    <sortCondition descending="1" ref="G5:G8"/>
  </sortState>
  <mergeCells count="18">
    <mergeCell ref="K1:K2"/>
    <mergeCell ref="X1:X2"/>
    <mergeCell ref="A1:G1"/>
    <mergeCell ref="I1:I2"/>
    <mergeCell ref="A2:G2"/>
    <mergeCell ref="W1:W2"/>
    <mergeCell ref="R1:R2"/>
    <mergeCell ref="Q1:Q2"/>
    <mergeCell ref="P1:P2"/>
    <mergeCell ref="O1:O2"/>
    <mergeCell ref="N1:N2"/>
    <mergeCell ref="M1:M2"/>
    <mergeCell ref="V1:V2"/>
    <mergeCell ref="U1:U2"/>
    <mergeCell ref="S1:S2"/>
    <mergeCell ref="T1:T2"/>
    <mergeCell ref="L1:L2"/>
    <mergeCell ref="J1:J2"/>
  </mergeCells>
  <phoneticPr fontId="9" type="noConversion"/>
  <conditionalFormatting sqref="B3:C3">
    <cfRule type="duplicateValues" dxfId="128" priority="8" stopIfTrue="1"/>
  </conditionalFormatting>
  <conditionalFormatting sqref="B5:C9">
    <cfRule type="duplicateValues" dxfId="127" priority="2017" stopIfTrue="1"/>
    <cfRule type="duplicateValues" dxfId="126" priority="2018" stopIfTrue="1"/>
  </conditionalFormatting>
  <conditionalFormatting sqref="B9:C9">
    <cfRule type="duplicateValues" dxfId="125" priority="1425" stopIfTrue="1"/>
  </conditionalFormatting>
  <conditionalFormatting sqref="B9:C11">
    <cfRule type="expression" dxfId="124" priority="1767" stopIfTrue="1">
      <formula>AND(COUNTIF($B$9:$C$11, B9)+COUNTIF(#REF!, B9)&gt;1,NOT(ISBLANK(B9)))</formula>
    </cfRule>
  </conditionalFormatting>
  <conditionalFormatting sqref="B9:C65535 B1:C2 B4">
    <cfRule type="expression" dxfId="123" priority="1768" stopIfTrue="1">
      <formula>AND(COUNTIF($B$1:$C$2, B1)+COUNTIF($B$4:$C$4, B1)+COUNTIF($B$9:$C$65535, B1)&gt;1,NOT(ISBLANK(B1)))</formula>
    </cfRule>
  </conditionalFormatting>
  <conditionalFormatting sqref="C1:C3 C5:C1048576">
    <cfRule type="duplicateValues" dxfId="122" priority="3" stopIfTrue="1"/>
  </conditionalFormatting>
  <conditionalFormatting sqref="C4">
    <cfRule type="expression" dxfId="121" priority="2027" stopIfTrue="1">
      <formula>AND(COUNTIF($B$1:$C$2, C4)+COUNTIF($B$4:$C$4, C4)+COUNTIF($B$19:$C$65535, C4)&gt;1,NOT(ISBLANK(C4)))</formula>
    </cfRule>
    <cfRule type="duplicateValues" dxfId="120" priority="2028" stopIfTrue="1"/>
  </conditionalFormatting>
  <pageMargins left="0.24" right="0.13" top="0.36" bottom="0.34" header="0.2" footer="0.18"/>
  <pageSetup paperSize="9" scale="77" orientation="portrait" horizontalDpi="4294967294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62E1D-ECEB-4F1F-BDE7-C02282604D6B}">
  <sheetPr>
    <pageSetUpPr fitToPage="1"/>
  </sheetPr>
  <dimension ref="A1:W8"/>
  <sheetViews>
    <sheetView zoomScaleNormal="100" workbookViewId="0">
      <selection activeCell="S6" sqref="S6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2.5546875" style="3" customWidth="1"/>
    <col min="4" max="4" width="8.44140625" style="2" bestFit="1" customWidth="1"/>
    <col min="5" max="5" width="48.44140625" style="10" bestFit="1" customWidth="1"/>
    <col min="6" max="6" width="7.6640625" style="2" customWidth="1"/>
    <col min="7" max="7" width="8" style="2" bestFit="1" customWidth="1"/>
    <col min="8" max="8" width="1" style="2" customWidth="1"/>
    <col min="9" max="11" width="6.6640625" style="12" hidden="1" customWidth="1"/>
    <col min="12" max="12" width="7.33203125" style="12" hidden="1" customWidth="1"/>
    <col min="13" max="17" width="6.6640625" style="12" hidden="1" customWidth="1"/>
    <col min="18" max="20" width="6.6640625" style="12" customWidth="1"/>
    <col min="21" max="21" width="7.33203125" style="12" bestFit="1" customWidth="1"/>
    <col min="22" max="22" width="6.6640625" style="12" customWidth="1"/>
    <col min="23" max="23" width="1" style="3" customWidth="1"/>
    <col min="24" max="16384" width="9.109375" style="3"/>
  </cols>
  <sheetData>
    <row r="1" spans="1:23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/>
      <c r="O1" s="49"/>
      <c r="P1" s="49"/>
      <c r="Q1" s="49"/>
      <c r="R1" s="49"/>
      <c r="S1" s="49" t="s">
        <v>341</v>
      </c>
      <c r="T1" s="49" t="s">
        <v>300</v>
      </c>
      <c r="U1" s="49" t="s">
        <v>271</v>
      </c>
      <c r="V1" s="49" t="s">
        <v>236</v>
      </c>
      <c r="W1" s="26"/>
    </row>
    <row r="2" spans="1:23" s="4" customFormat="1" ht="170.4" customHeight="1" x14ac:dyDescent="0.25">
      <c r="A2" s="51" t="s">
        <v>357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33"/>
    </row>
    <row r="3" spans="1:23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/>
      <c r="O3" s="19"/>
      <c r="P3" s="19"/>
      <c r="Q3" s="19"/>
      <c r="R3" s="19"/>
      <c r="S3" s="19">
        <v>46187</v>
      </c>
      <c r="T3" s="19">
        <v>46186</v>
      </c>
      <c r="U3" s="19">
        <v>46082</v>
      </c>
      <c r="V3" s="19">
        <v>46081</v>
      </c>
      <c r="W3" s="33"/>
    </row>
    <row r="4" spans="1:23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s">
        <v>301</v>
      </c>
      <c r="T4" s="45" t="s">
        <v>301</v>
      </c>
      <c r="U4" s="45" t="s">
        <v>237</v>
      </c>
      <c r="V4" s="45" t="s">
        <v>237</v>
      </c>
      <c r="W4" s="34"/>
    </row>
    <row r="5" spans="1:23" s="11" customFormat="1" ht="18" customHeight="1" x14ac:dyDescent="0.25">
      <c r="A5" s="1">
        <v>1</v>
      </c>
      <c r="B5" s="1">
        <v>46306</v>
      </c>
      <c r="C5" s="5" t="s">
        <v>169</v>
      </c>
      <c r="D5" s="1" t="s">
        <v>264</v>
      </c>
      <c r="E5" s="6" t="s">
        <v>16</v>
      </c>
      <c r="F5" s="1" t="s">
        <v>103</v>
      </c>
      <c r="G5" s="1">
        <f>SUM(I5:V5)</f>
        <v>760</v>
      </c>
      <c r="H5" s="30"/>
      <c r="I5" s="7"/>
      <c r="J5" s="7"/>
      <c r="K5" s="7"/>
      <c r="L5" s="7"/>
      <c r="M5" s="7"/>
      <c r="N5" s="7"/>
      <c r="O5" s="7"/>
      <c r="P5" s="7"/>
      <c r="Q5" s="7"/>
      <c r="R5" s="7"/>
      <c r="S5" s="7">
        <v>150</v>
      </c>
      <c r="T5" s="7">
        <v>150</v>
      </c>
      <c r="U5" s="7">
        <v>230</v>
      </c>
      <c r="V5" s="7">
        <v>230</v>
      </c>
      <c r="W5" s="35"/>
    </row>
    <row r="6" spans="1:23" s="11" customFormat="1" ht="18" customHeight="1" x14ac:dyDescent="0.25">
      <c r="A6" s="1"/>
      <c r="B6" s="1"/>
      <c r="C6" s="5"/>
      <c r="D6" s="1"/>
      <c r="E6" s="6"/>
      <c r="F6" s="1"/>
      <c r="G6" s="1"/>
      <c r="H6" s="30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35"/>
    </row>
    <row r="7" spans="1:23" ht="6.9" customHeight="1" x14ac:dyDescent="0.25">
      <c r="A7" s="37"/>
      <c r="B7" s="32"/>
      <c r="C7" s="38"/>
      <c r="D7" s="32"/>
      <c r="E7" s="39"/>
      <c r="F7" s="32"/>
      <c r="G7" s="40"/>
      <c r="H7" s="32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36"/>
    </row>
    <row r="8" spans="1:23" s="8" customFormat="1" ht="12.75" customHeight="1" x14ac:dyDescent="0.25">
      <c r="A8" s="13"/>
      <c r="B8" s="14"/>
      <c r="D8" s="14"/>
      <c r="E8" s="15"/>
      <c r="F8" s="14"/>
      <c r="G8" s="14"/>
      <c r="H8" s="14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</sheetData>
  <sheetProtection algorithmName="SHA-512" hashValue="OA2yahguXev3F8Hge6Osou0Yx7SkP4F4BWCq2H9sv6W8vqDaWpRC2dpOeshsw3oDwWXsxkmERTZN1cdInp7wAg==" saltValue="cWkrOQBhNCOlZwVHn5sRaQ==" spinCount="100000" sheet="1" selectLockedCells="1" selectUnlockedCells="1"/>
  <mergeCells count="16">
    <mergeCell ref="V1:V2"/>
    <mergeCell ref="A2:G2"/>
    <mergeCell ref="N1:N2"/>
    <mergeCell ref="O1:O2"/>
    <mergeCell ref="P1:P2"/>
    <mergeCell ref="Q1:Q2"/>
    <mergeCell ref="R1:R2"/>
    <mergeCell ref="U1:U2"/>
    <mergeCell ref="A1:G1"/>
    <mergeCell ref="I1:I2"/>
    <mergeCell ref="J1:J2"/>
    <mergeCell ref="K1:K2"/>
    <mergeCell ref="L1:L2"/>
    <mergeCell ref="M1:M2"/>
    <mergeCell ref="T1:T2"/>
    <mergeCell ref="S1:S2"/>
  </mergeCells>
  <conditionalFormatting sqref="B3:C3">
    <cfRule type="duplicateValues" dxfId="119" priority="2" stopIfTrue="1"/>
  </conditionalFormatting>
  <conditionalFormatting sqref="B5:C6">
    <cfRule type="duplicateValues" dxfId="118" priority="2035" stopIfTrue="1"/>
    <cfRule type="duplicateValues" dxfId="117" priority="2036" stopIfTrue="1"/>
  </conditionalFormatting>
  <conditionalFormatting sqref="B6:C6">
    <cfRule type="duplicateValues" dxfId="116" priority="3" stopIfTrue="1"/>
  </conditionalFormatting>
  <conditionalFormatting sqref="B6:C8">
    <cfRule type="expression" dxfId="115" priority="4" stopIfTrue="1">
      <formula>AND(COUNTIF($B$6:$C$8, B6)+COUNTIF(#REF!, B6)&gt;1,NOT(ISBLANK(B6)))</formula>
    </cfRule>
  </conditionalFormatting>
  <conditionalFormatting sqref="B6:C65532 B1:C2 B4">
    <cfRule type="expression" dxfId="114" priority="5" stopIfTrue="1">
      <formula>AND(COUNTIF($B$1:$C$2, B1)+COUNTIF($B$4:$C$4, B1)+COUNTIF($B$6:$C$65532, B1)&gt;1,NOT(ISBLANK(B1)))</formula>
    </cfRule>
  </conditionalFormatting>
  <conditionalFormatting sqref="C1:C3 C5:C1048576">
    <cfRule type="duplicateValues" dxfId="113" priority="1" stopIfTrue="1"/>
  </conditionalFormatting>
  <conditionalFormatting sqref="C4">
    <cfRule type="expression" dxfId="112" priority="2039" stopIfTrue="1">
      <formula>AND(COUNTIF($B$1:$C$2, C4)+COUNTIF($B$4:$C$4, C4)+COUNTIF($B$16:$C$65532, C4)&gt;1,NOT(ISBLANK(C4)))</formula>
    </cfRule>
    <cfRule type="duplicateValues" dxfId="111" priority="2040" stopIfTrue="1"/>
  </conditionalFormatting>
  <pageMargins left="0.24" right="0.13" top="0.36" bottom="0.34" header="0.2" footer="0.18"/>
  <pageSetup paperSize="9" scale="77" orientation="portrait" horizontalDpi="4294967294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19"/>
  <sheetViews>
    <sheetView topLeftCell="A2"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39.21875" style="3" customWidth="1"/>
    <col min="4" max="4" width="8.44140625" style="2" bestFit="1" customWidth="1"/>
    <col min="5" max="5" width="47.77734375" style="10" customWidth="1"/>
    <col min="6" max="6" width="7.6640625" style="2" customWidth="1"/>
    <col min="7" max="7" width="8" style="2" bestFit="1" customWidth="1"/>
    <col min="8" max="8" width="1" style="2" customWidth="1"/>
    <col min="9" max="13" width="6.6640625" style="12" customWidth="1"/>
    <col min="14" max="14" width="7.33203125" style="12" bestFit="1" customWidth="1"/>
    <col min="15" max="15" width="6.6640625" style="12" customWidth="1"/>
    <col min="16" max="16" width="1" style="3" customWidth="1"/>
    <col min="17" max="16384" width="9.109375" style="3"/>
  </cols>
  <sheetData>
    <row r="1" spans="1:16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288</v>
      </c>
      <c r="M1" s="49" t="s">
        <v>274</v>
      </c>
      <c r="N1" s="49" t="s">
        <v>271</v>
      </c>
      <c r="O1" s="49" t="s">
        <v>236</v>
      </c>
      <c r="P1" s="26"/>
    </row>
    <row r="2" spans="1:16" s="4" customFormat="1" ht="163.19999999999999" customHeight="1" x14ac:dyDescent="0.25">
      <c r="A2" s="51" t="s">
        <v>356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33"/>
    </row>
    <row r="3" spans="1:16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46138</v>
      </c>
      <c r="M3" s="19">
        <v>46089</v>
      </c>
      <c r="N3" s="19">
        <v>46082</v>
      </c>
      <c r="O3" s="19">
        <v>46081</v>
      </c>
      <c r="P3" s="33"/>
    </row>
    <row r="4" spans="1:16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 t="s">
        <v>301</v>
      </c>
      <c r="K4" s="45" t="s">
        <v>301</v>
      </c>
      <c r="L4" s="45" t="s">
        <v>275</v>
      </c>
      <c r="M4" s="45" t="s">
        <v>275</v>
      </c>
      <c r="N4" s="45" t="s">
        <v>237</v>
      </c>
      <c r="O4" s="45" t="s">
        <v>237</v>
      </c>
      <c r="P4" s="34"/>
    </row>
    <row r="5" spans="1:16" s="11" customFormat="1" ht="18" customHeight="1" x14ac:dyDescent="0.25">
      <c r="A5" s="1">
        <v>1</v>
      </c>
      <c r="B5" s="1">
        <v>16801</v>
      </c>
      <c r="C5" s="5" t="s">
        <v>157</v>
      </c>
      <c r="D5" s="1" t="s">
        <v>51</v>
      </c>
      <c r="E5" s="6" t="s">
        <v>158</v>
      </c>
      <c r="F5" s="1" t="s">
        <v>159</v>
      </c>
      <c r="G5" s="1">
        <f t="shared" ref="G5:G16" si="0">SUM(I5:O5)</f>
        <v>760</v>
      </c>
      <c r="H5" s="30"/>
      <c r="I5" s="7"/>
      <c r="J5" s="7">
        <v>150</v>
      </c>
      <c r="K5" s="7">
        <v>150</v>
      </c>
      <c r="L5" s="7"/>
      <c r="M5" s="7"/>
      <c r="N5" s="1">
        <v>230</v>
      </c>
      <c r="O5" s="1">
        <v>230</v>
      </c>
      <c r="P5" s="31"/>
    </row>
    <row r="6" spans="1:16" s="11" customFormat="1" ht="18" customHeight="1" x14ac:dyDescent="0.25">
      <c r="A6" s="1">
        <v>2</v>
      </c>
      <c r="B6" s="1" t="s">
        <v>78</v>
      </c>
      <c r="C6" s="5" t="s">
        <v>79</v>
      </c>
      <c r="D6" s="1" t="s">
        <v>51</v>
      </c>
      <c r="E6" s="6" t="s">
        <v>62</v>
      </c>
      <c r="F6" s="1" t="s">
        <v>10</v>
      </c>
      <c r="G6" s="1">
        <f t="shared" si="0"/>
        <v>690</v>
      </c>
      <c r="H6" s="30"/>
      <c r="I6" s="7"/>
      <c r="J6" s="7">
        <v>100</v>
      </c>
      <c r="K6" s="7">
        <v>100</v>
      </c>
      <c r="L6" s="7">
        <v>70</v>
      </c>
      <c r="M6" s="7">
        <v>60</v>
      </c>
      <c r="N6" s="1">
        <v>180</v>
      </c>
      <c r="O6" s="1">
        <v>180</v>
      </c>
      <c r="P6" s="31"/>
    </row>
    <row r="7" spans="1:16" s="11" customFormat="1" ht="18" customHeight="1" x14ac:dyDescent="0.25">
      <c r="A7" s="1">
        <v>3</v>
      </c>
      <c r="B7" s="1">
        <v>23859</v>
      </c>
      <c r="C7" s="5" t="s">
        <v>160</v>
      </c>
      <c r="D7" s="1" t="s">
        <v>51</v>
      </c>
      <c r="E7" s="6" t="s">
        <v>16</v>
      </c>
      <c r="F7" s="1" t="s">
        <v>159</v>
      </c>
      <c r="G7" s="1">
        <f t="shared" si="0"/>
        <v>660</v>
      </c>
      <c r="H7" s="30"/>
      <c r="I7" s="7"/>
      <c r="J7" s="7">
        <v>120</v>
      </c>
      <c r="K7" s="7">
        <v>120</v>
      </c>
      <c r="L7" s="7"/>
      <c r="M7" s="7"/>
      <c r="N7" s="1">
        <v>210</v>
      </c>
      <c r="O7" s="1">
        <v>210</v>
      </c>
      <c r="P7" s="35"/>
    </row>
    <row r="8" spans="1:16" s="11" customFormat="1" ht="18" customHeight="1" x14ac:dyDescent="0.25">
      <c r="A8" s="1">
        <v>4</v>
      </c>
      <c r="B8" s="1" t="s">
        <v>82</v>
      </c>
      <c r="C8" s="5" t="s">
        <v>83</v>
      </c>
      <c r="D8" s="1" t="s">
        <v>51</v>
      </c>
      <c r="E8" s="6" t="s">
        <v>239</v>
      </c>
      <c r="F8" s="1" t="s">
        <v>10</v>
      </c>
      <c r="G8" s="1">
        <f t="shared" si="0"/>
        <v>540</v>
      </c>
      <c r="H8" s="30"/>
      <c r="I8" s="7"/>
      <c r="J8" s="7">
        <v>85</v>
      </c>
      <c r="K8" s="7">
        <v>75</v>
      </c>
      <c r="L8" s="7">
        <v>60</v>
      </c>
      <c r="M8" s="7">
        <v>70</v>
      </c>
      <c r="N8" s="1">
        <v>125</v>
      </c>
      <c r="O8" s="1">
        <v>125</v>
      </c>
      <c r="P8" s="35"/>
    </row>
    <row r="9" spans="1:16" s="11" customFormat="1" ht="18" customHeight="1" x14ac:dyDescent="0.25">
      <c r="A9" s="1">
        <v>5</v>
      </c>
      <c r="B9" s="1" t="s">
        <v>80</v>
      </c>
      <c r="C9" s="5" t="s">
        <v>81</v>
      </c>
      <c r="D9" s="1" t="s">
        <v>51</v>
      </c>
      <c r="E9" s="6" t="s">
        <v>16</v>
      </c>
      <c r="F9" s="1" t="s">
        <v>10</v>
      </c>
      <c r="G9" s="1">
        <f t="shared" si="0"/>
        <v>460</v>
      </c>
      <c r="H9" s="30"/>
      <c r="I9" s="7"/>
      <c r="J9" s="7">
        <v>75</v>
      </c>
      <c r="K9" s="7">
        <v>85</v>
      </c>
      <c r="L9" s="7">
        <v>50</v>
      </c>
      <c r="M9" s="7">
        <v>50</v>
      </c>
      <c r="N9" s="1">
        <v>100</v>
      </c>
      <c r="O9" s="1">
        <v>100</v>
      </c>
      <c r="P9" s="35"/>
    </row>
    <row r="10" spans="1:16" s="11" customFormat="1" ht="18" customHeight="1" x14ac:dyDescent="0.25">
      <c r="A10" s="1">
        <v>6</v>
      </c>
      <c r="B10" s="1">
        <v>40195</v>
      </c>
      <c r="C10" s="5" t="s">
        <v>205</v>
      </c>
      <c r="D10" s="1" t="s">
        <v>51</v>
      </c>
      <c r="E10" s="6" t="s">
        <v>188</v>
      </c>
      <c r="F10" s="1" t="s">
        <v>189</v>
      </c>
      <c r="G10" s="1">
        <f t="shared" si="0"/>
        <v>445</v>
      </c>
      <c r="H10" s="30"/>
      <c r="I10" s="7"/>
      <c r="J10" s="7">
        <v>65</v>
      </c>
      <c r="K10" s="7"/>
      <c r="L10" s="7"/>
      <c r="M10" s="7"/>
      <c r="N10" s="1">
        <v>190</v>
      </c>
      <c r="O10" s="1">
        <v>190</v>
      </c>
      <c r="P10" s="35"/>
    </row>
    <row r="11" spans="1:16" s="11" customFormat="1" ht="18" customHeight="1" x14ac:dyDescent="0.25">
      <c r="A11" s="1">
        <v>7</v>
      </c>
      <c r="B11" s="1" t="s">
        <v>86</v>
      </c>
      <c r="C11" s="5" t="s">
        <v>87</v>
      </c>
      <c r="D11" s="1" t="s">
        <v>51</v>
      </c>
      <c r="E11" s="6" t="s">
        <v>43</v>
      </c>
      <c r="F11" s="1" t="s">
        <v>10</v>
      </c>
      <c r="G11" s="1">
        <f t="shared" si="0"/>
        <v>305</v>
      </c>
      <c r="H11" s="30"/>
      <c r="I11" s="7"/>
      <c r="J11" s="7">
        <v>45</v>
      </c>
      <c r="K11" s="7">
        <v>65</v>
      </c>
      <c r="L11" s="7">
        <v>45</v>
      </c>
      <c r="M11" s="7"/>
      <c r="N11" s="1">
        <v>75</v>
      </c>
      <c r="O11" s="1">
        <v>75</v>
      </c>
      <c r="P11" s="35"/>
    </row>
    <row r="12" spans="1:16" s="11" customFormat="1" ht="18" customHeight="1" x14ac:dyDescent="0.25">
      <c r="A12" s="1">
        <v>8</v>
      </c>
      <c r="B12" s="1" t="s">
        <v>84</v>
      </c>
      <c r="C12" s="5" t="s">
        <v>85</v>
      </c>
      <c r="D12" s="1" t="s">
        <v>51</v>
      </c>
      <c r="E12" s="6" t="s">
        <v>265</v>
      </c>
      <c r="F12" s="1" t="s">
        <v>10</v>
      </c>
      <c r="G12" s="1">
        <f t="shared" si="0"/>
        <v>255</v>
      </c>
      <c r="H12" s="31"/>
      <c r="I12" s="1"/>
      <c r="J12" s="1"/>
      <c r="K12" s="1"/>
      <c r="L12" s="1">
        <v>40</v>
      </c>
      <c r="M12" s="1">
        <v>45</v>
      </c>
      <c r="N12" s="1">
        <v>85</v>
      </c>
      <c r="O12" s="1">
        <v>85</v>
      </c>
      <c r="P12" s="35"/>
    </row>
    <row r="13" spans="1:16" s="11" customFormat="1" ht="18" customHeight="1" x14ac:dyDescent="0.25">
      <c r="A13" s="1">
        <v>9</v>
      </c>
      <c r="B13" s="1" t="s">
        <v>88</v>
      </c>
      <c r="C13" s="5" t="s">
        <v>89</v>
      </c>
      <c r="D13" s="1" t="s">
        <v>51</v>
      </c>
      <c r="E13" s="6" t="s">
        <v>43</v>
      </c>
      <c r="F13" s="1" t="s">
        <v>10</v>
      </c>
      <c r="G13" s="1">
        <f t="shared" si="0"/>
        <v>185</v>
      </c>
      <c r="H13" s="30"/>
      <c r="I13" s="7"/>
      <c r="J13" s="7">
        <v>35</v>
      </c>
      <c r="K13" s="7">
        <v>45</v>
      </c>
      <c r="L13" s="7"/>
      <c r="M13" s="7">
        <v>40</v>
      </c>
      <c r="N13" s="1">
        <v>65</v>
      </c>
      <c r="O13" s="1"/>
      <c r="P13" s="35"/>
    </row>
    <row r="14" spans="1:16" s="11" customFormat="1" ht="18" customHeight="1" x14ac:dyDescent="0.25">
      <c r="A14" s="1">
        <v>10</v>
      </c>
      <c r="B14" s="1">
        <v>31988</v>
      </c>
      <c r="C14" s="5" t="s">
        <v>307</v>
      </c>
      <c r="D14" s="1" t="s">
        <v>51</v>
      </c>
      <c r="E14" s="6" t="s">
        <v>16</v>
      </c>
      <c r="F14" s="1" t="s">
        <v>103</v>
      </c>
      <c r="G14" s="1">
        <f t="shared" si="0"/>
        <v>110</v>
      </c>
      <c r="H14" s="31"/>
      <c r="I14" s="1"/>
      <c r="J14" s="1">
        <v>55</v>
      </c>
      <c r="K14" s="1">
        <v>55</v>
      </c>
      <c r="L14" s="1"/>
      <c r="M14" s="1"/>
      <c r="N14" s="1"/>
      <c r="O14" s="1"/>
      <c r="P14" s="35"/>
    </row>
    <row r="15" spans="1:16" s="11" customFormat="1" ht="18" customHeight="1" x14ac:dyDescent="0.25">
      <c r="A15" s="1">
        <v>11</v>
      </c>
      <c r="B15" s="1">
        <v>67121</v>
      </c>
      <c r="C15" s="5" t="s">
        <v>308</v>
      </c>
      <c r="D15" s="1" t="s">
        <v>51</v>
      </c>
      <c r="E15" s="6" t="s">
        <v>262</v>
      </c>
      <c r="F15" s="1" t="s">
        <v>17</v>
      </c>
      <c r="G15" s="1">
        <f t="shared" si="0"/>
        <v>65</v>
      </c>
      <c r="H15" s="31"/>
      <c r="I15" s="1"/>
      <c r="J15" s="1">
        <v>30</v>
      </c>
      <c r="K15" s="1">
        <v>35</v>
      </c>
      <c r="L15" s="1"/>
      <c r="M15" s="1"/>
      <c r="N15" s="1"/>
      <c r="O15" s="1"/>
      <c r="P15" s="35"/>
    </row>
    <row r="16" spans="1:16" s="11" customFormat="1" ht="18" customHeight="1" x14ac:dyDescent="0.25">
      <c r="A16" s="1">
        <v>12</v>
      </c>
      <c r="B16" s="1">
        <v>15032</v>
      </c>
      <c r="C16" s="5" t="s">
        <v>286</v>
      </c>
      <c r="D16" s="1" t="s">
        <v>51</v>
      </c>
      <c r="E16" s="46" t="s">
        <v>26</v>
      </c>
      <c r="F16" s="1" t="s">
        <v>10</v>
      </c>
      <c r="G16" s="1">
        <f t="shared" si="0"/>
        <v>35</v>
      </c>
      <c r="H16" s="31"/>
      <c r="I16" s="1"/>
      <c r="J16" s="1"/>
      <c r="K16" s="1"/>
      <c r="L16" s="1"/>
      <c r="M16" s="1">
        <v>35</v>
      </c>
      <c r="N16" s="1"/>
      <c r="O16" s="1"/>
      <c r="P16" s="35"/>
    </row>
    <row r="17" spans="1:16" ht="18" customHeight="1" x14ac:dyDescent="0.25">
      <c r="A17" s="1"/>
      <c r="B17" s="1"/>
      <c r="C17" s="5"/>
      <c r="D17" s="1"/>
      <c r="E17" s="6"/>
      <c r="F17" s="1"/>
      <c r="G17" s="1"/>
      <c r="H17" s="27"/>
      <c r="I17" s="7"/>
      <c r="J17" s="7"/>
      <c r="K17" s="7"/>
      <c r="L17" s="7"/>
      <c r="M17" s="7"/>
      <c r="N17" s="7"/>
      <c r="O17" s="7"/>
      <c r="P17" s="33"/>
    </row>
    <row r="18" spans="1:16" ht="6.9" customHeight="1" x14ac:dyDescent="0.25">
      <c r="A18" s="37"/>
      <c r="B18" s="32"/>
      <c r="C18" s="38"/>
      <c r="D18" s="32"/>
      <c r="E18" s="39"/>
      <c r="F18" s="32"/>
      <c r="G18" s="40"/>
      <c r="H18" s="32"/>
      <c r="I18" s="41"/>
      <c r="J18" s="41"/>
      <c r="K18" s="41"/>
      <c r="L18" s="41"/>
      <c r="M18" s="41"/>
      <c r="N18" s="41"/>
      <c r="O18" s="41"/>
      <c r="P18" s="36"/>
    </row>
    <row r="19" spans="1:16" s="8" customFormat="1" ht="12.75" customHeight="1" x14ac:dyDescent="0.25">
      <c r="A19" s="13"/>
      <c r="B19" s="14"/>
      <c r="D19" s="14"/>
      <c r="E19" s="15"/>
      <c r="F19" s="14"/>
      <c r="G19" s="14"/>
      <c r="H19" s="14"/>
      <c r="I19" s="12"/>
      <c r="J19" s="12"/>
      <c r="K19" s="12"/>
      <c r="L19" s="12"/>
      <c r="M19" s="12"/>
      <c r="N19" s="12"/>
      <c r="O19" s="12"/>
    </row>
  </sheetData>
  <sheetProtection algorithmName="SHA-512" hashValue="e3mcv06Qwduqkd3osEnVTjXDKahHGlONvWLkYtPIM5zSM9b9A56TEW4CHUoxUYJvhvYyVZiWsON+cXCR8z7Rbw==" saltValue="zjJh4ESuOLmPJ+3Iz/ervA==" spinCount="100000" sheet="1" selectLockedCells="1" selectUnlockedCells="1"/>
  <sortState xmlns:xlrd2="http://schemas.microsoft.com/office/spreadsheetml/2017/richdata2" ref="B5:O16">
    <sortCondition descending="1" ref="G5:G16"/>
  </sortState>
  <mergeCells count="9">
    <mergeCell ref="O1:O2"/>
    <mergeCell ref="A2:G2"/>
    <mergeCell ref="N1:N2"/>
    <mergeCell ref="A1:G1"/>
    <mergeCell ref="I1:I2"/>
    <mergeCell ref="M1:M2"/>
    <mergeCell ref="L1:L2"/>
    <mergeCell ref="K1:K2"/>
    <mergeCell ref="J1:J2"/>
  </mergeCells>
  <phoneticPr fontId="9" type="noConversion"/>
  <conditionalFormatting sqref="B3:C3">
    <cfRule type="duplicateValues" dxfId="110" priority="5" stopIfTrue="1"/>
  </conditionalFormatting>
  <conditionalFormatting sqref="B5:C16">
    <cfRule type="duplicateValues" dxfId="109" priority="2117" stopIfTrue="1"/>
  </conditionalFormatting>
  <conditionalFormatting sqref="B5:C17">
    <cfRule type="duplicateValues" dxfId="108" priority="2118" stopIfTrue="1"/>
    <cfRule type="duplicateValues" dxfId="107" priority="2119" stopIfTrue="1"/>
  </conditionalFormatting>
  <conditionalFormatting sqref="B17:C19">
    <cfRule type="duplicateValues" dxfId="106" priority="1706" stopIfTrue="1"/>
  </conditionalFormatting>
  <conditionalFormatting sqref="B17:C65536 B1:C2 B4">
    <cfRule type="expression" dxfId="105" priority="1707" stopIfTrue="1">
      <formula>AND(COUNTIF($B$1:$C$2, B1)+COUNTIF($B$4:$C$4, B1)+COUNTIF($B$17:$C$65536, B1)&gt;1,NOT(ISBLANK(B1)))</formula>
    </cfRule>
  </conditionalFormatting>
  <conditionalFormatting sqref="C4">
    <cfRule type="expression" dxfId="104" priority="2122" stopIfTrue="1">
      <formula>AND(COUNTIF($B$1:$C$2, C4)+COUNTIF($B$4:$C$4, C4)+COUNTIF($B$21:$C$65537, C4)&gt;1,NOT(ISBLANK(C4)))</formula>
    </cfRule>
    <cfRule type="duplicateValues" dxfId="103" priority="2123" stopIfTrue="1"/>
  </conditionalFormatting>
  <conditionalFormatting sqref="C17">
    <cfRule type="duplicateValues" dxfId="102" priority="6" stopIfTrue="1"/>
  </conditionalFormatting>
  <pageMargins left="0.24" right="0.13" top="0.36" bottom="0.34" header="0.2" footer="0.18"/>
  <pageSetup paperSize="9" scale="70" orientation="portrait" horizontalDpi="4294967294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13"/>
  <sheetViews>
    <sheetView zoomScaleNormal="100" workbookViewId="0">
      <selection activeCell="A5" sqref="A5:A10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39.109375" style="3" bestFit="1" customWidth="1"/>
    <col min="4" max="4" width="8.44140625" style="2" bestFit="1" customWidth="1"/>
    <col min="5" max="5" width="51.109375" style="10" customWidth="1"/>
    <col min="6" max="6" width="7.6640625" style="2" customWidth="1"/>
    <col min="7" max="7" width="8" style="2" bestFit="1" customWidth="1"/>
    <col min="8" max="8" width="1" style="2" customWidth="1"/>
    <col min="9" max="17" width="6.6640625" style="12" hidden="1" customWidth="1"/>
    <col min="18" max="24" width="6.6640625" style="12" customWidth="1"/>
    <col min="25" max="25" width="1" style="3" customWidth="1"/>
    <col min="26" max="16384" width="9.109375" style="3"/>
  </cols>
  <sheetData>
    <row r="1" spans="1:25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/>
      <c r="O1" s="49"/>
      <c r="P1" s="49"/>
      <c r="Q1" s="49"/>
      <c r="R1" s="49"/>
      <c r="S1" s="49" t="s">
        <v>341</v>
      </c>
      <c r="T1" s="49" t="s">
        <v>300</v>
      </c>
      <c r="U1" s="49" t="s">
        <v>288</v>
      </c>
      <c r="V1" s="49" t="s">
        <v>274</v>
      </c>
      <c r="W1" s="49" t="s">
        <v>271</v>
      </c>
      <c r="X1" s="49" t="s">
        <v>236</v>
      </c>
      <c r="Y1" s="26"/>
    </row>
    <row r="2" spans="1:25" s="4" customFormat="1" ht="171.6" customHeight="1" x14ac:dyDescent="0.25">
      <c r="A2" s="51" t="s">
        <v>355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33"/>
    </row>
    <row r="3" spans="1:25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/>
      <c r="O3" s="19"/>
      <c r="P3" s="19"/>
      <c r="Q3" s="19"/>
      <c r="R3" s="19"/>
      <c r="S3" s="19">
        <v>46187</v>
      </c>
      <c r="T3" s="19">
        <v>46186</v>
      </c>
      <c r="U3" s="19">
        <v>46138</v>
      </c>
      <c r="V3" s="19">
        <v>46089</v>
      </c>
      <c r="W3" s="19">
        <v>46082</v>
      </c>
      <c r="X3" s="19">
        <v>46081</v>
      </c>
      <c r="Y3" s="33"/>
    </row>
    <row r="4" spans="1:25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s">
        <v>301</v>
      </c>
      <c r="T4" s="45" t="s">
        <v>301</v>
      </c>
      <c r="U4" s="45" t="s">
        <v>275</v>
      </c>
      <c r="V4" s="45" t="s">
        <v>275</v>
      </c>
      <c r="W4" s="45" t="s">
        <v>237</v>
      </c>
      <c r="X4" s="45" t="s">
        <v>237</v>
      </c>
      <c r="Y4" s="34"/>
    </row>
    <row r="5" spans="1:25" s="11" customFormat="1" ht="18" customHeight="1" x14ac:dyDescent="0.25">
      <c r="A5" s="1">
        <v>1</v>
      </c>
      <c r="B5" s="1">
        <v>49454</v>
      </c>
      <c r="C5" s="5" t="s">
        <v>166</v>
      </c>
      <c r="D5" s="1" t="s">
        <v>99</v>
      </c>
      <c r="E5" s="6" t="s">
        <v>43</v>
      </c>
      <c r="F5" s="1" t="s">
        <v>10</v>
      </c>
      <c r="G5" s="1">
        <f t="shared" ref="G5:G10" si="0">SUM(I5:X5)</f>
        <v>760</v>
      </c>
      <c r="H5" s="30"/>
      <c r="I5" s="7"/>
      <c r="J5" s="7"/>
      <c r="K5" s="7"/>
      <c r="L5" s="7"/>
      <c r="M5" s="7"/>
      <c r="N5" s="7"/>
      <c r="O5" s="7"/>
      <c r="P5" s="7"/>
      <c r="Q5" s="7"/>
      <c r="R5" s="7"/>
      <c r="S5" s="7">
        <v>150</v>
      </c>
      <c r="T5" s="7">
        <v>150</v>
      </c>
      <c r="U5" s="7"/>
      <c r="V5" s="7"/>
      <c r="W5" s="7">
        <v>230</v>
      </c>
      <c r="X5" s="7">
        <v>230</v>
      </c>
      <c r="Y5" s="35"/>
    </row>
    <row r="6" spans="1:25" s="11" customFormat="1" ht="18" customHeight="1" x14ac:dyDescent="0.25">
      <c r="A6" s="1">
        <v>2</v>
      </c>
      <c r="B6" s="1">
        <v>35531</v>
      </c>
      <c r="C6" s="5" t="s">
        <v>168</v>
      </c>
      <c r="D6" s="1" t="s">
        <v>99</v>
      </c>
      <c r="E6" s="6" t="s">
        <v>136</v>
      </c>
      <c r="F6" s="1" t="s">
        <v>137</v>
      </c>
      <c r="G6" s="1">
        <f t="shared" si="0"/>
        <v>640</v>
      </c>
      <c r="H6" s="30"/>
      <c r="I6" s="7"/>
      <c r="J6" s="7"/>
      <c r="K6" s="7"/>
      <c r="L6" s="7"/>
      <c r="M6" s="7"/>
      <c r="N6" s="7"/>
      <c r="O6" s="7"/>
      <c r="P6" s="7"/>
      <c r="Q6" s="7"/>
      <c r="R6" s="7"/>
      <c r="S6" s="7">
        <v>120</v>
      </c>
      <c r="T6" s="7">
        <v>120</v>
      </c>
      <c r="U6" s="7"/>
      <c r="V6" s="7"/>
      <c r="W6" s="7">
        <v>210</v>
      </c>
      <c r="X6" s="7">
        <v>190</v>
      </c>
      <c r="Y6" s="35"/>
    </row>
    <row r="7" spans="1:25" s="11" customFormat="1" ht="18" customHeight="1" x14ac:dyDescent="0.25">
      <c r="A7" s="1">
        <v>3</v>
      </c>
      <c r="B7" s="1">
        <v>35532</v>
      </c>
      <c r="C7" s="5" t="s">
        <v>167</v>
      </c>
      <c r="D7" s="1" t="s">
        <v>99</v>
      </c>
      <c r="E7" s="6" t="s">
        <v>136</v>
      </c>
      <c r="F7" s="1" t="s">
        <v>137</v>
      </c>
      <c r="G7" s="1">
        <f t="shared" si="0"/>
        <v>600</v>
      </c>
      <c r="H7" s="30"/>
      <c r="I7" s="7"/>
      <c r="J7" s="7"/>
      <c r="K7" s="7"/>
      <c r="L7" s="7"/>
      <c r="M7" s="7"/>
      <c r="N7" s="7"/>
      <c r="O7" s="7"/>
      <c r="P7" s="7"/>
      <c r="Q7" s="7"/>
      <c r="R7" s="7"/>
      <c r="S7" s="7">
        <v>100</v>
      </c>
      <c r="T7" s="7">
        <v>100</v>
      </c>
      <c r="U7" s="7"/>
      <c r="V7" s="7"/>
      <c r="W7" s="7">
        <v>190</v>
      </c>
      <c r="X7" s="7">
        <v>210</v>
      </c>
      <c r="Y7" s="35"/>
    </row>
    <row r="8" spans="1:25" s="11" customFormat="1" ht="18" customHeight="1" x14ac:dyDescent="0.25">
      <c r="A8" s="1">
        <v>4</v>
      </c>
      <c r="B8" s="1" t="s">
        <v>183</v>
      </c>
      <c r="C8" s="5" t="s">
        <v>184</v>
      </c>
      <c r="D8" s="1" t="s">
        <v>99</v>
      </c>
      <c r="E8" s="6" t="s">
        <v>179</v>
      </c>
      <c r="F8" s="1" t="s">
        <v>10</v>
      </c>
      <c r="G8" s="1">
        <f t="shared" si="0"/>
        <v>430</v>
      </c>
      <c r="H8" s="30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>
        <v>70</v>
      </c>
      <c r="V8" s="7"/>
      <c r="W8" s="7">
        <v>180</v>
      </c>
      <c r="X8" s="7">
        <v>180</v>
      </c>
      <c r="Y8" s="35"/>
    </row>
    <row r="9" spans="1:25" s="11" customFormat="1" ht="18" customHeight="1" x14ac:dyDescent="0.25">
      <c r="A9" s="1">
        <v>5</v>
      </c>
      <c r="B9" s="1">
        <v>56694</v>
      </c>
      <c r="C9" s="5" t="s">
        <v>287</v>
      </c>
      <c r="D9" s="1" t="s">
        <v>99</v>
      </c>
      <c r="E9" s="6" t="s">
        <v>24</v>
      </c>
      <c r="F9" s="1" t="s">
        <v>10</v>
      </c>
      <c r="G9" s="1">
        <f t="shared" si="0"/>
        <v>130</v>
      </c>
      <c r="H9" s="30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>
        <v>60</v>
      </c>
      <c r="V9" s="7">
        <v>70</v>
      </c>
      <c r="W9" s="7"/>
      <c r="X9" s="7"/>
      <c r="Y9" s="35"/>
    </row>
    <row r="10" spans="1:25" s="11" customFormat="1" ht="18" customHeight="1" x14ac:dyDescent="0.25">
      <c r="A10" s="1">
        <v>6</v>
      </c>
      <c r="B10" s="1">
        <v>69726</v>
      </c>
      <c r="C10" s="5" t="s">
        <v>306</v>
      </c>
      <c r="D10" s="1" t="s">
        <v>99</v>
      </c>
      <c r="E10" s="46" t="s">
        <v>243</v>
      </c>
      <c r="F10" s="1" t="s">
        <v>10</v>
      </c>
      <c r="G10" s="1">
        <f t="shared" si="0"/>
        <v>85</v>
      </c>
      <c r="H10" s="30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85</v>
      </c>
      <c r="U10" s="7"/>
      <c r="V10" s="7"/>
      <c r="W10" s="7"/>
      <c r="X10" s="7"/>
      <c r="Y10" s="35"/>
    </row>
    <row r="11" spans="1:25" ht="18" customHeight="1" x14ac:dyDescent="0.25">
      <c r="A11" s="1"/>
      <c r="B11" s="1"/>
      <c r="C11" s="5"/>
      <c r="D11" s="1"/>
      <c r="E11" s="6"/>
      <c r="F11" s="1"/>
      <c r="G11" s="1"/>
      <c r="H11" s="2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3"/>
    </row>
    <row r="12" spans="1:25" ht="6.9" customHeight="1" x14ac:dyDescent="0.25">
      <c r="A12" s="37"/>
      <c r="B12" s="32"/>
      <c r="C12" s="38"/>
      <c r="D12" s="32"/>
      <c r="E12" s="39"/>
      <c r="F12" s="32"/>
      <c r="G12" s="40"/>
      <c r="H12" s="32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36"/>
    </row>
    <row r="13" spans="1:25" s="8" customFormat="1" ht="12.75" customHeight="1" x14ac:dyDescent="0.25">
      <c r="A13" s="13"/>
      <c r="B13" s="14"/>
      <c r="D13" s="14"/>
      <c r="E13" s="15"/>
      <c r="F13" s="14"/>
      <c r="G13" s="14"/>
      <c r="H13" s="14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</row>
  </sheetData>
  <sheetProtection algorithmName="SHA-512" hashValue="vKc1NUd62qT3k0H5t5zsuiEkKfe6YnCsdtj26IOwwii3G9lbA/i5iukvGUas9bFiU56hgc8lEQYEZPKp1mX9yQ==" saltValue="v7eyrba7mok9bxOFByUxaQ==" spinCount="100000" sheet="1" selectLockedCells="1" selectUnlockedCells="1"/>
  <sortState xmlns:xlrd2="http://schemas.microsoft.com/office/spreadsheetml/2017/richdata2" ref="B5:X10">
    <sortCondition descending="1" ref="G5:G10"/>
  </sortState>
  <mergeCells count="18">
    <mergeCell ref="A1:G1"/>
    <mergeCell ref="I1:I2"/>
    <mergeCell ref="W1:W2"/>
    <mergeCell ref="A2:G2"/>
    <mergeCell ref="R1:R2"/>
    <mergeCell ref="Q1:Q2"/>
    <mergeCell ref="P1:P2"/>
    <mergeCell ref="O1:O2"/>
    <mergeCell ref="N1:N2"/>
    <mergeCell ref="M1:M2"/>
    <mergeCell ref="L1:L2"/>
    <mergeCell ref="J1:J2"/>
    <mergeCell ref="K1:K2"/>
    <mergeCell ref="U1:U2"/>
    <mergeCell ref="S1:S2"/>
    <mergeCell ref="T1:T2"/>
    <mergeCell ref="X1:X2"/>
    <mergeCell ref="V1:V2"/>
  </mergeCells>
  <phoneticPr fontId="9" type="noConversion"/>
  <conditionalFormatting sqref="B3:C3">
    <cfRule type="duplicateValues" dxfId="101" priority="11" stopIfTrue="1"/>
  </conditionalFormatting>
  <conditionalFormatting sqref="B5:C10">
    <cfRule type="duplicateValues" dxfId="100" priority="2095" stopIfTrue="1"/>
  </conditionalFormatting>
  <conditionalFormatting sqref="B5:C11">
    <cfRule type="duplicateValues" dxfId="99" priority="2097" stopIfTrue="1"/>
    <cfRule type="duplicateValues" dxfId="98" priority="2098" stopIfTrue="1"/>
    <cfRule type="duplicateValues" dxfId="97" priority="2099" stopIfTrue="1"/>
  </conditionalFormatting>
  <conditionalFormatting sqref="B11:C13">
    <cfRule type="duplicateValues" dxfId="96" priority="1715" stopIfTrue="1"/>
  </conditionalFormatting>
  <conditionalFormatting sqref="B11:C65536 B1:C2 B4">
    <cfRule type="expression" dxfId="95" priority="1716" stopIfTrue="1">
      <formula>AND(COUNTIF($B$1:$C$2, B1)+COUNTIF($B$4:$C$4, B1)+COUNTIF($B$11:$C$65536, B1)&gt;1,NOT(ISBLANK(B1)))</formula>
    </cfRule>
  </conditionalFormatting>
  <conditionalFormatting sqref="C1:C3 C5:C1048576">
    <cfRule type="duplicateValues" dxfId="94" priority="3" stopIfTrue="1"/>
    <cfRule type="duplicateValues" dxfId="93" priority="4" stopIfTrue="1"/>
    <cfRule type="duplicateValues" dxfId="92" priority="5" stopIfTrue="1"/>
    <cfRule type="duplicateValues" dxfId="91" priority="6" stopIfTrue="1"/>
    <cfRule type="duplicateValues" dxfId="90" priority="7" stopIfTrue="1"/>
  </conditionalFormatting>
  <conditionalFormatting sqref="C4">
    <cfRule type="expression" dxfId="89" priority="2103" stopIfTrue="1">
      <formula>AND(COUNTIF($B$1:$C$2, C4)+COUNTIF($B$4:$C$4, C4)+COUNTIF($B$19:$C$65535, C4)&gt;1,NOT(ISBLANK(C4)))</formula>
    </cfRule>
    <cfRule type="duplicateValues" dxfId="88" priority="2104" stopIfTrue="1"/>
  </conditionalFormatting>
  <conditionalFormatting sqref="C11">
    <cfRule type="duplicateValues" dxfId="87" priority="12" stopIfTrue="1"/>
  </conditionalFormatting>
  <pageMargins left="0.24" right="0.13" top="0.36" bottom="0.34" header="0.2" footer="0.18"/>
  <pageSetup paperSize="9" scale="79" orientation="portrait" horizontalDpi="4294967294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8"/>
  <sheetViews>
    <sheetView zoomScale="85" zoomScaleNormal="85" workbookViewId="0">
      <selection activeCell="A2" sqref="A2:G2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9.5546875" style="3" customWidth="1"/>
    <col min="4" max="4" width="8.44140625" style="2" bestFit="1" customWidth="1"/>
    <col min="5" max="5" width="46.33203125" style="10" customWidth="1"/>
    <col min="6" max="6" width="7.6640625" style="2" customWidth="1"/>
    <col min="7" max="7" width="8" style="2" bestFit="1" customWidth="1"/>
    <col min="8" max="8" width="1" style="2" customWidth="1"/>
    <col min="9" max="11" width="6.6640625" style="12" hidden="1" customWidth="1"/>
    <col min="12" max="18" width="6.6640625" style="12" customWidth="1"/>
    <col min="19" max="19" width="1" style="3" customWidth="1"/>
    <col min="20" max="16384" width="9.109375" style="3"/>
  </cols>
  <sheetData>
    <row r="1" spans="1:19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 t="s">
        <v>341</v>
      </c>
      <c r="N1" s="49" t="s">
        <v>300</v>
      </c>
      <c r="O1" s="49" t="s">
        <v>288</v>
      </c>
      <c r="P1" s="49" t="s">
        <v>274</v>
      </c>
      <c r="Q1" s="49" t="s">
        <v>271</v>
      </c>
      <c r="R1" s="49" t="s">
        <v>236</v>
      </c>
      <c r="S1" s="26"/>
    </row>
    <row r="2" spans="1:19" s="4" customFormat="1" ht="135.6" customHeight="1" x14ac:dyDescent="0.25">
      <c r="A2" s="51" t="s">
        <v>354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33"/>
    </row>
    <row r="3" spans="1:19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>
        <v>46187</v>
      </c>
      <c r="N3" s="19">
        <v>46186</v>
      </c>
      <c r="O3" s="19">
        <v>46138</v>
      </c>
      <c r="P3" s="19">
        <v>46089</v>
      </c>
      <c r="Q3" s="19">
        <v>46082</v>
      </c>
      <c r="R3" s="19">
        <v>46081</v>
      </c>
      <c r="S3" s="33"/>
    </row>
    <row r="4" spans="1:19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 t="s">
        <v>301</v>
      </c>
      <c r="N4" s="45" t="s">
        <v>301</v>
      </c>
      <c r="O4" s="45" t="s">
        <v>275</v>
      </c>
      <c r="P4" s="45" t="s">
        <v>275</v>
      </c>
      <c r="Q4" s="45" t="s">
        <v>237</v>
      </c>
      <c r="R4" s="45" t="s">
        <v>237</v>
      </c>
      <c r="S4" s="34"/>
    </row>
    <row r="5" spans="1:19" s="11" customFormat="1" ht="18" customHeight="1" x14ac:dyDescent="0.25">
      <c r="A5" s="1">
        <v>1</v>
      </c>
      <c r="B5" s="1">
        <v>17585</v>
      </c>
      <c r="C5" s="5" t="s">
        <v>100</v>
      </c>
      <c r="D5" s="1" t="s">
        <v>50</v>
      </c>
      <c r="E5" s="6" t="s">
        <v>101</v>
      </c>
      <c r="F5" s="1" t="s">
        <v>10</v>
      </c>
      <c r="G5" s="1">
        <f t="shared" ref="G5:G25" si="0">SUM(I5:R5)</f>
        <v>760</v>
      </c>
      <c r="H5" s="31"/>
      <c r="I5" s="1"/>
      <c r="J5" s="1"/>
      <c r="K5" s="1"/>
      <c r="L5" s="1"/>
      <c r="M5" s="1">
        <v>150</v>
      </c>
      <c r="N5" s="1">
        <v>150</v>
      </c>
      <c r="O5" s="1"/>
      <c r="P5" s="1"/>
      <c r="Q5" s="1">
        <v>230</v>
      </c>
      <c r="R5" s="1">
        <v>230</v>
      </c>
      <c r="S5" s="31"/>
    </row>
    <row r="6" spans="1:19" s="11" customFormat="1" ht="18" customHeight="1" x14ac:dyDescent="0.25">
      <c r="A6" s="1">
        <v>2</v>
      </c>
      <c r="B6" s="1" t="s">
        <v>60</v>
      </c>
      <c r="C6" s="22" t="s">
        <v>61</v>
      </c>
      <c r="D6" s="1" t="s">
        <v>50</v>
      </c>
      <c r="E6" s="5" t="s">
        <v>62</v>
      </c>
      <c r="F6" s="1" t="s">
        <v>10</v>
      </c>
      <c r="G6" s="1">
        <f t="shared" si="0"/>
        <v>645</v>
      </c>
      <c r="H6" s="31"/>
      <c r="I6" s="1"/>
      <c r="J6" s="1"/>
      <c r="K6" s="1"/>
      <c r="L6" s="1"/>
      <c r="M6" s="1">
        <v>100</v>
      </c>
      <c r="N6" s="1">
        <v>100</v>
      </c>
      <c r="O6" s="1">
        <v>70</v>
      </c>
      <c r="P6" s="1">
        <v>70</v>
      </c>
      <c r="Q6" s="1">
        <v>180</v>
      </c>
      <c r="R6" s="1">
        <v>125</v>
      </c>
      <c r="S6" s="31"/>
    </row>
    <row r="7" spans="1:19" s="11" customFormat="1" ht="18" customHeight="1" x14ac:dyDescent="0.25">
      <c r="A7" s="1">
        <v>3</v>
      </c>
      <c r="B7" s="1" t="s">
        <v>70</v>
      </c>
      <c r="C7" s="5" t="s">
        <v>71</v>
      </c>
      <c r="D7" s="1" t="s">
        <v>50</v>
      </c>
      <c r="E7" s="6" t="s">
        <v>43</v>
      </c>
      <c r="F7" s="1" t="s">
        <v>10</v>
      </c>
      <c r="G7" s="1">
        <f t="shared" si="0"/>
        <v>310</v>
      </c>
      <c r="H7" s="31"/>
      <c r="I7" s="1"/>
      <c r="J7" s="1"/>
      <c r="K7" s="1"/>
      <c r="L7" s="1"/>
      <c r="M7" s="1">
        <v>75</v>
      </c>
      <c r="N7" s="1">
        <v>85</v>
      </c>
      <c r="O7" s="1">
        <v>45</v>
      </c>
      <c r="P7" s="1">
        <v>50</v>
      </c>
      <c r="Q7" s="1">
        <v>25</v>
      </c>
      <c r="R7" s="1">
        <v>30</v>
      </c>
      <c r="S7" s="35"/>
    </row>
    <row r="8" spans="1:19" s="11" customFormat="1" ht="18" customHeight="1" x14ac:dyDescent="0.25">
      <c r="A8" s="1">
        <v>4</v>
      </c>
      <c r="B8" s="1" t="s">
        <v>68</v>
      </c>
      <c r="C8" s="5" t="s">
        <v>69</v>
      </c>
      <c r="D8" s="1" t="s">
        <v>50</v>
      </c>
      <c r="E8" s="6" t="s">
        <v>16</v>
      </c>
      <c r="F8" s="1" t="s">
        <v>67</v>
      </c>
      <c r="G8" s="1">
        <f t="shared" si="0"/>
        <v>250</v>
      </c>
      <c r="H8" s="31"/>
      <c r="I8" s="1"/>
      <c r="J8" s="1"/>
      <c r="K8" s="1"/>
      <c r="L8" s="1"/>
      <c r="M8" s="1">
        <v>45</v>
      </c>
      <c r="N8" s="1">
        <v>65</v>
      </c>
      <c r="O8" s="1">
        <v>50</v>
      </c>
      <c r="P8" s="1"/>
      <c r="Q8" s="1">
        <v>65</v>
      </c>
      <c r="R8" s="1">
        <v>25</v>
      </c>
      <c r="S8" s="35"/>
    </row>
    <row r="9" spans="1:19" s="11" customFormat="1" ht="18" customHeight="1" x14ac:dyDescent="0.25">
      <c r="A9" s="1">
        <v>5</v>
      </c>
      <c r="B9" s="1">
        <v>43995</v>
      </c>
      <c r="C9" s="5" t="s">
        <v>207</v>
      </c>
      <c r="D9" s="1" t="s">
        <v>50</v>
      </c>
      <c r="E9" s="6" t="s">
        <v>16</v>
      </c>
      <c r="F9" s="1" t="s">
        <v>67</v>
      </c>
      <c r="G9" s="1">
        <f t="shared" si="0"/>
        <v>230</v>
      </c>
      <c r="H9" s="31"/>
      <c r="I9" s="1"/>
      <c r="J9" s="1"/>
      <c r="K9" s="1"/>
      <c r="L9" s="1"/>
      <c r="M9" s="1"/>
      <c r="N9" s="1"/>
      <c r="O9" s="1">
        <v>60</v>
      </c>
      <c r="P9" s="1"/>
      <c r="Q9" s="1">
        <v>85</v>
      </c>
      <c r="R9" s="1">
        <v>85</v>
      </c>
      <c r="S9" s="35"/>
    </row>
    <row r="10" spans="1:19" s="11" customFormat="1" ht="18" customHeight="1" x14ac:dyDescent="0.25">
      <c r="A10" s="1">
        <v>6</v>
      </c>
      <c r="B10" s="1">
        <v>46187</v>
      </c>
      <c r="C10" s="5" t="s">
        <v>187</v>
      </c>
      <c r="D10" s="1" t="s">
        <v>50</v>
      </c>
      <c r="E10" s="6" t="s">
        <v>188</v>
      </c>
      <c r="F10" s="1" t="s">
        <v>189</v>
      </c>
      <c r="G10" s="1">
        <f t="shared" si="0"/>
        <v>200</v>
      </c>
      <c r="H10" s="31"/>
      <c r="I10" s="1"/>
      <c r="J10" s="1"/>
      <c r="K10" s="1"/>
      <c r="L10" s="1"/>
      <c r="M10" s="1"/>
      <c r="N10" s="1"/>
      <c r="O10" s="1"/>
      <c r="P10" s="1"/>
      <c r="Q10" s="1">
        <v>100</v>
      </c>
      <c r="R10" s="1">
        <v>100</v>
      </c>
      <c r="S10" s="35"/>
    </row>
    <row r="11" spans="1:19" s="11" customFormat="1" ht="18" customHeight="1" x14ac:dyDescent="0.25">
      <c r="A11" s="1">
        <v>7</v>
      </c>
      <c r="B11" s="1">
        <v>56225</v>
      </c>
      <c r="C11" s="5" t="s">
        <v>105</v>
      </c>
      <c r="D11" s="1" t="s">
        <v>50</v>
      </c>
      <c r="E11" s="6" t="s">
        <v>16</v>
      </c>
      <c r="F11" s="1" t="s">
        <v>10</v>
      </c>
      <c r="G11" s="1">
        <f t="shared" si="0"/>
        <v>190</v>
      </c>
      <c r="H11" s="31"/>
      <c r="I11" s="1"/>
      <c r="J11" s="1"/>
      <c r="K11" s="1"/>
      <c r="L11" s="1"/>
      <c r="M11" s="1"/>
      <c r="N11" s="1"/>
      <c r="O11" s="1">
        <v>40</v>
      </c>
      <c r="P11" s="1">
        <v>45</v>
      </c>
      <c r="Q11" s="1">
        <v>30</v>
      </c>
      <c r="R11" s="1">
        <v>75</v>
      </c>
      <c r="S11" s="35"/>
    </row>
    <row r="12" spans="1:19" s="11" customFormat="1" ht="18" customHeight="1" x14ac:dyDescent="0.25">
      <c r="A12" s="1">
        <v>8</v>
      </c>
      <c r="B12" s="1">
        <v>32415</v>
      </c>
      <c r="C12" s="5" t="s">
        <v>102</v>
      </c>
      <c r="D12" s="1" t="s">
        <v>50</v>
      </c>
      <c r="E12" s="6" t="s">
        <v>16</v>
      </c>
      <c r="F12" s="1" t="s">
        <v>103</v>
      </c>
      <c r="G12" s="1">
        <f t="shared" si="0"/>
        <v>180</v>
      </c>
      <c r="H12" s="31"/>
      <c r="I12" s="1"/>
      <c r="J12" s="1"/>
      <c r="K12" s="1"/>
      <c r="L12" s="1"/>
      <c r="M12" s="1">
        <v>55</v>
      </c>
      <c r="N12" s="1">
        <v>45</v>
      </c>
      <c r="O12" s="1"/>
      <c r="P12" s="1"/>
      <c r="Q12" s="1">
        <v>35</v>
      </c>
      <c r="R12" s="1">
        <v>45</v>
      </c>
      <c r="S12" s="35"/>
    </row>
    <row r="13" spans="1:19" s="11" customFormat="1" ht="18" customHeight="1" x14ac:dyDescent="0.25">
      <c r="A13" s="1">
        <v>9</v>
      </c>
      <c r="B13" s="1">
        <v>17144</v>
      </c>
      <c r="C13" s="5" t="s">
        <v>104</v>
      </c>
      <c r="D13" s="1" t="s">
        <v>50</v>
      </c>
      <c r="E13" s="6" t="s">
        <v>16</v>
      </c>
      <c r="F13" s="1" t="s">
        <v>34</v>
      </c>
      <c r="G13" s="1">
        <f t="shared" si="0"/>
        <v>154</v>
      </c>
      <c r="H13" s="31"/>
      <c r="I13" s="1"/>
      <c r="J13" s="1"/>
      <c r="K13" s="1"/>
      <c r="L13" s="1"/>
      <c r="M13" s="1">
        <v>35</v>
      </c>
      <c r="N13" s="1">
        <v>75</v>
      </c>
      <c r="O13" s="1"/>
      <c r="P13" s="1"/>
      <c r="Q13" s="1">
        <v>22</v>
      </c>
      <c r="R13" s="1">
        <v>22</v>
      </c>
      <c r="S13" s="35"/>
    </row>
    <row r="14" spans="1:19" s="11" customFormat="1" ht="18" customHeight="1" x14ac:dyDescent="0.25">
      <c r="A14" s="1">
        <v>10</v>
      </c>
      <c r="B14" s="1" t="s">
        <v>72</v>
      </c>
      <c r="C14" s="5" t="s">
        <v>73</v>
      </c>
      <c r="D14" s="1" t="s">
        <v>50</v>
      </c>
      <c r="E14" s="6" t="s">
        <v>16</v>
      </c>
      <c r="F14" s="1" t="s">
        <v>67</v>
      </c>
      <c r="G14" s="1">
        <f t="shared" si="0"/>
        <v>147</v>
      </c>
      <c r="H14" s="31"/>
      <c r="I14" s="1"/>
      <c r="J14" s="1"/>
      <c r="K14" s="1"/>
      <c r="L14" s="1"/>
      <c r="M14" s="1">
        <v>22</v>
      </c>
      <c r="N14" s="1">
        <v>19</v>
      </c>
      <c r="O14" s="1">
        <v>30</v>
      </c>
      <c r="P14" s="1">
        <v>40</v>
      </c>
      <c r="Q14" s="1">
        <v>17</v>
      </c>
      <c r="R14" s="1">
        <v>19</v>
      </c>
      <c r="S14" s="35"/>
    </row>
    <row r="15" spans="1:19" s="11" customFormat="1" ht="18" customHeight="1" x14ac:dyDescent="0.25">
      <c r="A15" s="1">
        <v>11</v>
      </c>
      <c r="B15" s="1">
        <v>15440</v>
      </c>
      <c r="C15" s="5" t="s">
        <v>302</v>
      </c>
      <c r="D15" s="1" t="s">
        <v>50</v>
      </c>
      <c r="E15" s="6" t="s">
        <v>62</v>
      </c>
      <c r="F15" s="1" t="s">
        <v>10</v>
      </c>
      <c r="G15" s="1">
        <f t="shared" si="0"/>
        <v>140</v>
      </c>
      <c r="H15" s="31"/>
      <c r="I15" s="1"/>
      <c r="J15" s="1"/>
      <c r="K15" s="1"/>
      <c r="L15" s="1"/>
      <c r="M15" s="1">
        <v>85</v>
      </c>
      <c r="N15" s="1">
        <v>55</v>
      </c>
      <c r="O15" s="1"/>
      <c r="P15" s="1"/>
      <c r="Q15" s="1"/>
      <c r="R15" s="1"/>
      <c r="S15" s="35"/>
    </row>
    <row r="16" spans="1:19" s="11" customFormat="1" ht="18" customHeight="1" x14ac:dyDescent="0.25">
      <c r="A16" s="1">
        <v>12</v>
      </c>
      <c r="B16" s="1">
        <v>46520</v>
      </c>
      <c r="C16" s="5" t="s">
        <v>176</v>
      </c>
      <c r="D16" s="1" t="s">
        <v>50</v>
      </c>
      <c r="E16" s="6" t="s">
        <v>16</v>
      </c>
      <c r="F16" s="1" t="s">
        <v>177</v>
      </c>
      <c r="G16" s="1">
        <f t="shared" si="0"/>
        <v>133</v>
      </c>
      <c r="H16" s="31"/>
      <c r="I16" s="1"/>
      <c r="J16" s="1"/>
      <c r="K16" s="1"/>
      <c r="L16" s="1"/>
      <c r="M16" s="1">
        <v>65</v>
      </c>
      <c r="N16" s="1">
        <v>35</v>
      </c>
      <c r="O16" s="1"/>
      <c r="P16" s="1"/>
      <c r="Q16" s="1">
        <v>16</v>
      </c>
      <c r="R16" s="1">
        <v>17</v>
      </c>
      <c r="S16" s="35"/>
    </row>
    <row r="17" spans="1:19" s="11" customFormat="1" ht="18" customHeight="1" x14ac:dyDescent="0.25">
      <c r="A17" s="1">
        <v>13</v>
      </c>
      <c r="B17" s="1" t="s">
        <v>65</v>
      </c>
      <c r="C17" s="5" t="s">
        <v>66</v>
      </c>
      <c r="D17" s="1" t="s">
        <v>50</v>
      </c>
      <c r="E17" s="5" t="s">
        <v>16</v>
      </c>
      <c r="F17" s="1" t="s">
        <v>67</v>
      </c>
      <c r="G17" s="1">
        <f t="shared" si="0"/>
        <v>95</v>
      </c>
      <c r="H17" s="31"/>
      <c r="I17" s="1"/>
      <c r="J17" s="1"/>
      <c r="K17" s="1"/>
      <c r="L17" s="1"/>
      <c r="M17" s="1"/>
      <c r="N17" s="1"/>
      <c r="O17" s="1"/>
      <c r="P17" s="1">
        <v>60</v>
      </c>
      <c r="Q17" s="1">
        <v>19</v>
      </c>
      <c r="R17" s="1">
        <v>16</v>
      </c>
      <c r="S17" s="35"/>
    </row>
    <row r="18" spans="1:19" s="11" customFormat="1" ht="18" customHeight="1" x14ac:dyDescent="0.25">
      <c r="A18" s="1">
        <v>14</v>
      </c>
      <c r="B18" s="1" t="s">
        <v>63</v>
      </c>
      <c r="C18" s="5" t="s">
        <v>64</v>
      </c>
      <c r="D18" s="1" t="s">
        <v>50</v>
      </c>
      <c r="E18" s="6" t="s">
        <v>24</v>
      </c>
      <c r="F18" s="1" t="s">
        <v>10</v>
      </c>
      <c r="G18" s="1">
        <f t="shared" si="0"/>
        <v>70</v>
      </c>
      <c r="H18" s="31"/>
      <c r="I18" s="1"/>
      <c r="J18" s="1"/>
      <c r="K18" s="1"/>
      <c r="L18" s="1"/>
      <c r="M18" s="1"/>
      <c r="N18" s="1"/>
      <c r="O18" s="1">
        <v>35</v>
      </c>
      <c r="P18" s="1">
        <v>35</v>
      </c>
      <c r="Q18" s="1"/>
      <c r="R18" s="1"/>
      <c r="S18" s="35"/>
    </row>
    <row r="19" spans="1:19" s="11" customFormat="1" ht="18" customHeight="1" x14ac:dyDescent="0.25">
      <c r="A19" s="1">
        <v>15</v>
      </c>
      <c r="B19" s="1" t="s">
        <v>76</v>
      </c>
      <c r="C19" s="5" t="s">
        <v>77</v>
      </c>
      <c r="D19" s="1" t="s">
        <v>50</v>
      </c>
      <c r="E19" s="46" t="s">
        <v>26</v>
      </c>
      <c r="F19" s="1" t="s">
        <v>10</v>
      </c>
      <c r="G19" s="1">
        <f t="shared" si="0"/>
        <v>64</v>
      </c>
      <c r="H19" s="31"/>
      <c r="I19" s="1"/>
      <c r="J19" s="1"/>
      <c r="K19" s="1"/>
      <c r="L19" s="1"/>
      <c r="M19" s="1">
        <v>17</v>
      </c>
      <c r="N19" s="1">
        <v>17</v>
      </c>
      <c r="O19" s="1"/>
      <c r="P19" s="1">
        <v>30</v>
      </c>
      <c r="Q19" s="1"/>
      <c r="R19" s="1"/>
      <c r="S19" s="35"/>
    </row>
    <row r="20" spans="1:19" s="11" customFormat="1" ht="18" customHeight="1" x14ac:dyDescent="0.25">
      <c r="A20" s="1">
        <v>16</v>
      </c>
      <c r="B20" s="1">
        <v>69340</v>
      </c>
      <c r="C20" s="5" t="s">
        <v>303</v>
      </c>
      <c r="D20" s="1" t="s">
        <v>50</v>
      </c>
      <c r="E20" s="6" t="s">
        <v>16</v>
      </c>
      <c r="F20" s="1" t="s">
        <v>34</v>
      </c>
      <c r="G20" s="1">
        <f t="shared" si="0"/>
        <v>60</v>
      </c>
      <c r="H20" s="31"/>
      <c r="I20" s="1"/>
      <c r="J20" s="1"/>
      <c r="K20" s="1"/>
      <c r="L20" s="1"/>
      <c r="M20" s="1">
        <v>30</v>
      </c>
      <c r="N20" s="1">
        <v>30</v>
      </c>
      <c r="O20" s="1"/>
      <c r="P20" s="1"/>
      <c r="Q20" s="1"/>
      <c r="R20" s="1"/>
      <c r="S20" s="35"/>
    </row>
    <row r="21" spans="1:19" s="11" customFormat="1" ht="18" customHeight="1" x14ac:dyDescent="0.25">
      <c r="A21" s="1">
        <v>16</v>
      </c>
      <c r="B21" s="1">
        <v>61272</v>
      </c>
      <c r="C21" s="5" t="s">
        <v>106</v>
      </c>
      <c r="D21" s="1" t="s">
        <v>50</v>
      </c>
      <c r="E21" s="46" t="s">
        <v>268</v>
      </c>
      <c r="F21" s="1" t="s">
        <v>107</v>
      </c>
      <c r="G21" s="1">
        <f t="shared" si="0"/>
        <v>60</v>
      </c>
      <c r="H21" s="31"/>
      <c r="I21" s="1"/>
      <c r="J21" s="1"/>
      <c r="K21" s="1"/>
      <c r="L21" s="1"/>
      <c r="M21" s="1">
        <v>25</v>
      </c>
      <c r="N21" s="1">
        <v>25</v>
      </c>
      <c r="O21" s="1"/>
      <c r="P21" s="1"/>
      <c r="Q21" s="1"/>
      <c r="R21" s="1">
        <v>10</v>
      </c>
      <c r="S21" s="35"/>
    </row>
    <row r="22" spans="1:19" s="11" customFormat="1" ht="18" customHeight="1" x14ac:dyDescent="0.25">
      <c r="A22" s="1">
        <v>18</v>
      </c>
      <c r="B22" s="1" t="s">
        <v>74</v>
      </c>
      <c r="C22" s="5" t="s">
        <v>75</v>
      </c>
      <c r="D22" s="1" t="s">
        <v>50</v>
      </c>
      <c r="E22" s="6" t="s">
        <v>16</v>
      </c>
      <c r="F22" s="1" t="s">
        <v>67</v>
      </c>
      <c r="G22" s="1">
        <f t="shared" si="0"/>
        <v>44</v>
      </c>
      <c r="H22" s="31"/>
      <c r="I22" s="1"/>
      <c r="J22" s="1"/>
      <c r="K22" s="1"/>
      <c r="L22" s="1"/>
      <c r="M22" s="1"/>
      <c r="N22" s="1"/>
      <c r="O22" s="1">
        <v>25</v>
      </c>
      <c r="P22" s="1"/>
      <c r="Q22" s="1">
        <v>10</v>
      </c>
      <c r="R22" s="1">
        <v>9</v>
      </c>
      <c r="S22" s="35"/>
    </row>
    <row r="23" spans="1:19" s="11" customFormat="1" ht="18" customHeight="1" x14ac:dyDescent="0.25">
      <c r="A23" s="1">
        <v>19</v>
      </c>
      <c r="B23" s="1">
        <v>69758</v>
      </c>
      <c r="C23" s="5" t="s">
        <v>304</v>
      </c>
      <c r="D23" s="1" t="s">
        <v>50</v>
      </c>
      <c r="E23" s="6" t="s">
        <v>16</v>
      </c>
      <c r="F23" s="1" t="s">
        <v>107</v>
      </c>
      <c r="G23" s="1">
        <f t="shared" si="0"/>
        <v>41</v>
      </c>
      <c r="H23" s="31"/>
      <c r="I23" s="1"/>
      <c r="J23" s="1"/>
      <c r="K23" s="1"/>
      <c r="L23" s="1"/>
      <c r="M23" s="1">
        <v>19</v>
      </c>
      <c r="N23" s="1">
        <v>22</v>
      </c>
      <c r="O23" s="1"/>
      <c r="P23" s="1"/>
      <c r="Q23" s="1"/>
      <c r="R23" s="1"/>
      <c r="S23" s="35"/>
    </row>
    <row r="24" spans="1:19" s="11" customFormat="1" ht="18" customHeight="1" x14ac:dyDescent="0.25">
      <c r="A24" s="1">
        <v>20</v>
      </c>
      <c r="B24" s="1">
        <v>40927</v>
      </c>
      <c r="C24" s="5" t="s">
        <v>266</v>
      </c>
      <c r="D24" s="1" t="s">
        <v>50</v>
      </c>
      <c r="E24" s="6" t="s">
        <v>16</v>
      </c>
      <c r="F24" s="1" t="s">
        <v>67</v>
      </c>
      <c r="G24" s="1">
        <f t="shared" si="0"/>
        <v>26</v>
      </c>
      <c r="H24" s="31"/>
      <c r="I24" s="1"/>
      <c r="J24" s="1"/>
      <c r="K24" s="1"/>
      <c r="L24" s="1"/>
      <c r="M24" s="1"/>
      <c r="N24" s="1"/>
      <c r="O24" s="1"/>
      <c r="P24" s="1"/>
      <c r="Q24" s="1">
        <v>13</v>
      </c>
      <c r="R24" s="1">
        <v>13</v>
      </c>
      <c r="S24" s="35"/>
    </row>
    <row r="25" spans="1:19" s="11" customFormat="1" ht="18" customHeight="1" x14ac:dyDescent="0.25">
      <c r="A25" s="1">
        <v>21</v>
      </c>
      <c r="B25" s="1">
        <v>54424</v>
      </c>
      <c r="C25" s="5" t="s">
        <v>267</v>
      </c>
      <c r="D25" s="1" t="s">
        <v>50</v>
      </c>
      <c r="E25" s="6" t="s">
        <v>16</v>
      </c>
      <c r="F25" s="1" t="s">
        <v>67</v>
      </c>
      <c r="G25" s="1">
        <f t="shared" si="0"/>
        <v>8</v>
      </c>
      <c r="H25" s="31"/>
      <c r="I25" s="1"/>
      <c r="J25" s="1"/>
      <c r="K25" s="1"/>
      <c r="L25" s="1"/>
      <c r="M25" s="1"/>
      <c r="N25" s="1"/>
      <c r="O25" s="1"/>
      <c r="P25" s="1"/>
      <c r="Q25" s="1"/>
      <c r="R25" s="1">
        <v>8</v>
      </c>
      <c r="S25" s="35"/>
    </row>
    <row r="26" spans="1:19" ht="18" customHeight="1" x14ac:dyDescent="0.25">
      <c r="A26" s="1"/>
      <c r="B26" s="1"/>
      <c r="C26" s="5"/>
      <c r="D26" s="1"/>
      <c r="E26" s="6"/>
      <c r="F26" s="1"/>
      <c r="G26" s="1"/>
      <c r="H26" s="27"/>
      <c r="I26" s="7"/>
      <c r="J26" s="7"/>
      <c r="K26" s="7"/>
      <c r="L26" s="7"/>
      <c r="M26" s="7"/>
      <c r="N26" s="7"/>
      <c r="O26" s="7"/>
      <c r="P26" s="7"/>
      <c r="Q26" s="7"/>
      <c r="R26" s="7"/>
      <c r="S26" s="33"/>
    </row>
    <row r="27" spans="1:19" ht="6.9" customHeight="1" x14ac:dyDescent="0.25">
      <c r="A27" s="37"/>
      <c r="B27" s="32"/>
      <c r="C27" s="38"/>
      <c r="D27" s="32"/>
      <c r="E27" s="39"/>
      <c r="F27" s="32"/>
      <c r="G27" s="40"/>
      <c r="H27" s="32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36"/>
    </row>
    <row r="28" spans="1:19" s="8" customFormat="1" ht="12.75" customHeight="1" x14ac:dyDescent="0.25">
      <c r="A28" s="13"/>
      <c r="B28" s="14"/>
      <c r="D28" s="14"/>
      <c r="E28" s="15"/>
      <c r="F28" s="14"/>
      <c r="G28" s="14"/>
      <c r="H28" s="14"/>
      <c r="I28" s="12"/>
      <c r="J28" s="12"/>
      <c r="K28" s="12"/>
      <c r="L28" s="12"/>
      <c r="M28" s="12"/>
      <c r="N28" s="12"/>
      <c r="O28" s="12"/>
      <c r="P28" s="12"/>
      <c r="Q28" s="12"/>
      <c r="R28" s="12"/>
    </row>
  </sheetData>
  <sheetProtection algorithmName="SHA-512" hashValue="lE36jrvs++lXerKnVbOmrJlTqlQsRpHjF90m1RQn2zSePvlPPEmHb81EnrT+wRxoBph77uFfXnNU4gYaez098w==" saltValue="2o9C0qToBLs1p7Y5NIf/rA==" spinCount="100000" sheet="1" selectLockedCells="1" selectUnlockedCells="1"/>
  <sortState xmlns:xlrd2="http://schemas.microsoft.com/office/spreadsheetml/2017/richdata2" ref="B5:R25">
    <sortCondition descending="1" ref="G5:G25"/>
  </sortState>
  <mergeCells count="12">
    <mergeCell ref="R1:R2"/>
    <mergeCell ref="Q1:Q2"/>
    <mergeCell ref="L1:L2"/>
    <mergeCell ref="P1:P2"/>
    <mergeCell ref="A2:G2"/>
    <mergeCell ref="A1:G1"/>
    <mergeCell ref="K1:K2"/>
    <mergeCell ref="J1:J2"/>
    <mergeCell ref="I1:I2"/>
    <mergeCell ref="O1:O2"/>
    <mergeCell ref="N1:N2"/>
    <mergeCell ref="M1:M2"/>
  </mergeCells>
  <phoneticPr fontId="9" type="noConversion"/>
  <conditionalFormatting sqref="B3:C3">
    <cfRule type="duplicateValues" dxfId="86" priority="3" stopIfTrue="1"/>
  </conditionalFormatting>
  <conditionalFormatting sqref="B5:C25">
    <cfRule type="duplicateValues" dxfId="85" priority="2299" stopIfTrue="1"/>
  </conditionalFormatting>
  <conditionalFormatting sqref="B5:C26">
    <cfRule type="duplicateValues" dxfId="84" priority="2300" stopIfTrue="1"/>
    <cfRule type="duplicateValues" dxfId="83" priority="2301" stopIfTrue="1"/>
  </conditionalFormatting>
  <conditionalFormatting sqref="B26:C28">
    <cfRule type="duplicateValues" dxfId="82" priority="1722" stopIfTrue="1"/>
  </conditionalFormatting>
  <conditionalFormatting sqref="B26:C65540 B1:C2 B4">
    <cfRule type="expression" dxfId="81" priority="1723" stopIfTrue="1">
      <formula>AND(COUNTIF($B$1:$C$2, B1)+COUNTIF($B$4:$C$4, B1)+COUNTIF($B$26:$C$65540, B1)&gt;1,NOT(ISBLANK(B1)))</formula>
    </cfRule>
  </conditionalFormatting>
  <conditionalFormatting sqref="C4">
    <cfRule type="expression" dxfId="80" priority="2306" stopIfTrue="1">
      <formula>AND(COUNTIF($B$1:$C$2, C4)+COUNTIF($B$4:$C$4, C4)+COUNTIF($B$26:$C$65539, C4)&gt;1,NOT(ISBLANK(C4)))</formula>
    </cfRule>
    <cfRule type="duplicateValues" dxfId="79" priority="2307" stopIfTrue="1"/>
  </conditionalFormatting>
  <conditionalFormatting sqref="C26">
    <cfRule type="duplicateValues" dxfId="78" priority="4" stopIfTrue="1"/>
  </conditionalFormatting>
  <pageMargins left="0.23622047244094491" right="0" top="3.937007874015748E-2" bottom="3.937007874015748E-2" header="0.19685039370078741" footer="0.19685039370078741"/>
  <pageSetup paperSize="9" scale="65" orientation="portrait" horizontalDpi="4294967294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1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43" style="3" customWidth="1"/>
    <col min="4" max="4" width="8.44140625" style="2" bestFit="1" customWidth="1"/>
    <col min="5" max="5" width="45.109375" style="10" customWidth="1"/>
    <col min="6" max="6" width="7.6640625" style="2" customWidth="1"/>
    <col min="7" max="7" width="8" style="2" bestFit="1" customWidth="1"/>
    <col min="8" max="8" width="1" style="2" customWidth="1"/>
    <col min="9" max="15" width="6.6640625" style="12" customWidth="1"/>
    <col min="16" max="16" width="1" style="3" customWidth="1"/>
    <col min="17" max="16384" width="9.109375" style="3"/>
  </cols>
  <sheetData>
    <row r="1" spans="1:16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288</v>
      </c>
      <c r="M1" s="49" t="s">
        <v>274</v>
      </c>
      <c r="N1" s="49" t="s">
        <v>271</v>
      </c>
      <c r="O1" s="49" t="s">
        <v>236</v>
      </c>
      <c r="P1" s="26"/>
    </row>
    <row r="2" spans="1:16" s="4" customFormat="1" ht="136.94999999999999" customHeight="1" x14ac:dyDescent="0.25">
      <c r="A2" s="51" t="s">
        <v>353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33"/>
    </row>
    <row r="3" spans="1:16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46138</v>
      </c>
      <c r="M3" s="19">
        <v>46089</v>
      </c>
      <c r="N3" s="19">
        <v>46082</v>
      </c>
      <c r="O3" s="19">
        <v>46081</v>
      </c>
      <c r="P3" s="33"/>
    </row>
    <row r="4" spans="1:16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 t="s">
        <v>301</v>
      </c>
      <c r="K4" s="45" t="s">
        <v>301</v>
      </c>
      <c r="L4" s="45" t="s">
        <v>275</v>
      </c>
      <c r="M4" s="45" t="s">
        <v>275</v>
      </c>
      <c r="N4" s="45" t="s">
        <v>237</v>
      </c>
      <c r="O4" s="45" t="s">
        <v>237</v>
      </c>
      <c r="P4" s="34"/>
    </row>
    <row r="5" spans="1:16" s="11" customFormat="1" ht="18" customHeight="1" x14ac:dyDescent="0.25">
      <c r="A5" s="1">
        <v>1</v>
      </c>
      <c r="B5" s="1" t="s">
        <v>96</v>
      </c>
      <c r="C5" s="5" t="s">
        <v>97</v>
      </c>
      <c r="D5" s="1" t="s">
        <v>98</v>
      </c>
      <c r="E5" s="46" t="s">
        <v>26</v>
      </c>
      <c r="F5" s="1" t="s">
        <v>10</v>
      </c>
      <c r="G5" s="1">
        <f>SUM(I5:O5)</f>
        <v>720</v>
      </c>
      <c r="H5" s="30"/>
      <c r="I5" s="7"/>
      <c r="J5" s="7">
        <v>100</v>
      </c>
      <c r="K5" s="7">
        <v>100</v>
      </c>
      <c r="L5" s="7">
        <v>70</v>
      </c>
      <c r="M5" s="7">
        <v>70</v>
      </c>
      <c r="N5" s="7">
        <v>190</v>
      </c>
      <c r="O5" s="7">
        <v>190</v>
      </c>
      <c r="P5" s="35"/>
    </row>
    <row r="6" spans="1:16" s="11" customFormat="1" ht="18" customHeight="1" x14ac:dyDescent="0.25">
      <c r="A6" s="1">
        <v>2</v>
      </c>
      <c r="B6" s="1">
        <v>25378</v>
      </c>
      <c r="C6" s="5" t="s">
        <v>164</v>
      </c>
      <c r="D6" s="1" t="s">
        <v>98</v>
      </c>
      <c r="E6" s="6" t="s">
        <v>16</v>
      </c>
      <c r="F6" s="1" t="s">
        <v>10</v>
      </c>
      <c r="G6" s="1">
        <f>SUM(I6:O6)</f>
        <v>660</v>
      </c>
      <c r="H6" s="30"/>
      <c r="I6" s="7"/>
      <c r="J6" s="7">
        <v>120</v>
      </c>
      <c r="K6" s="7">
        <v>120</v>
      </c>
      <c r="L6" s="7"/>
      <c r="M6" s="7"/>
      <c r="N6" s="7">
        <v>210</v>
      </c>
      <c r="O6" s="7">
        <v>210</v>
      </c>
      <c r="P6" s="35"/>
    </row>
    <row r="7" spans="1:16" s="11" customFormat="1" ht="18" customHeight="1" x14ac:dyDescent="0.25">
      <c r="A7" s="1">
        <v>3</v>
      </c>
      <c r="B7" s="1">
        <v>26601</v>
      </c>
      <c r="C7" s="5" t="s">
        <v>163</v>
      </c>
      <c r="D7" s="1" t="s">
        <v>98</v>
      </c>
      <c r="E7" s="6" t="s">
        <v>239</v>
      </c>
      <c r="F7" s="1" t="s">
        <v>10</v>
      </c>
      <c r="G7" s="1">
        <f>SUM(I7:O7)</f>
        <v>460</v>
      </c>
      <c r="H7" s="30"/>
      <c r="I7" s="7"/>
      <c r="J7" s="7"/>
      <c r="K7" s="7"/>
      <c r="L7" s="7"/>
      <c r="M7" s="7"/>
      <c r="N7" s="7">
        <v>230</v>
      </c>
      <c r="O7" s="7">
        <v>230</v>
      </c>
      <c r="P7" s="35"/>
    </row>
    <row r="8" spans="1:16" s="11" customFormat="1" ht="18" customHeight="1" x14ac:dyDescent="0.25">
      <c r="A8" s="1">
        <v>4</v>
      </c>
      <c r="B8" s="1">
        <v>17242</v>
      </c>
      <c r="C8" s="5" t="s">
        <v>305</v>
      </c>
      <c r="D8" s="1" t="s">
        <v>98</v>
      </c>
      <c r="E8" s="6" t="s">
        <v>136</v>
      </c>
      <c r="F8" s="1" t="s">
        <v>137</v>
      </c>
      <c r="G8" s="1">
        <f>SUM(I8:O8)</f>
        <v>300</v>
      </c>
      <c r="H8" s="30"/>
      <c r="I8" s="7"/>
      <c r="J8" s="7">
        <v>150</v>
      </c>
      <c r="K8" s="7">
        <v>150</v>
      </c>
      <c r="L8" s="7"/>
      <c r="M8" s="7"/>
      <c r="N8" s="7"/>
      <c r="O8" s="7"/>
      <c r="P8" s="35"/>
    </row>
    <row r="9" spans="1:16" ht="18" customHeight="1" x14ac:dyDescent="0.25">
      <c r="A9" s="1"/>
      <c r="B9" s="1"/>
      <c r="C9" s="5"/>
      <c r="D9" s="1"/>
      <c r="E9" s="6"/>
      <c r="F9" s="1"/>
      <c r="G9" s="1"/>
      <c r="H9" s="27"/>
      <c r="I9" s="7"/>
      <c r="J9" s="7"/>
      <c r="K9" s="7"/>
      <c r="L9" s="7"/>
      <c r="M9" s="7"/>
      <c r="N9" s="7"/>
      <c r="O9" s="7"/>
      <c r="P9" s="33"/>
    </row>
    <row r="10" spans="1:16" ht="6.9" customHeight="1" x14ac:dyDescent="0.25">
      <c r="A10" s="37"/>
      <c r="B10" s="32"/>
      <c r="C10" s="38"/>
      <c r="D10" s="32"/>
      <c r="E10" s="39"/>
      <c r="F10" s="32"/>
      <c r="G10" s="40"/>
      <c r="H10" s="32"/>
      <c r="I10" s="41"/>
      <c r="J10" s="41"/>
      <c r="K10" s="41"/>
      <c r="L10" s="41"/>
      <c r="M10" s="41"/>
      <c r="N10" s="41"/>
      <c r="O10" s="41"/>
      <c r="P10" s="36"/>
    </row>
    <row r="11" spans="1:16" s="8" customFormat="1" ht="12.75" customHeight="1" x14ac:dyDescent="0.25">
      <c r="A11" s="13"/>
      <c r="B11" s="14"/>
      <c r="D11" s="14"/>
      <c r="E11" s="15"/>
      <c r="F11" s="14"/>
      <c r="G11" s="14"/>
      <c r="H11" s="14"/>
      <c r="I11" s="12"/>
      <c r="J11" s="12"/>
      <c r="K11" s="12"/>
      <c r="L11" s="12"/>
      <c r="M11" s="12"/>
      <c r="N11" s="12"/>
      <c r="O11" s="12"/>
    </row>
  </sheetData>
  <sheetProtection algorithmName="SHA-512" hashValue="IwRNfyspc7JWmknvC4qcuGTXpuFq7tdsGbkD4bT5/6z6HEhl6Ogg4EHFNDqFcpQudHApLn71m5otZaSGcyyhtA==" saltValue="2irVqBj5Hmmgilyi/3AuTg==" spinCount="100000" sheet="1" selectLockedCells="1" selectUnlockedCells="1"/>
  <sortState xmlns:xlrd2="http://schemas.microsoft.com/office/spreadsheetml/2017/richdata2" ref="B5:O8">
    <sortCondition descending="1" ref="G5:G8"/>
  </sortState>
  <mergeCells count="9">
    <mergeCell ref="A2:G2"/>
    <mergeCell ref="A1:G1"/>
    <mergeCell ref="O1:O2"/>
    <mergeCell ref="N1:N2"/>
    <mergeCell ref="I1:I2"/>
    <mergeCell ref="M1:M2"/>
    <mergeCell ref="L1:L2"/>
    <mergeCell ref="K1:K2"/>
    <mergeCell ref="J1:J2"/>
  </mergeCells>
  <conditionalFormatting sqref="B3:C3">
    <cfRule type="duplicateValues" dxfId="77" priority="8" stopIfTrue="1"/>
  </conditionalFormatting>
  <conditionalFormatting sqref="B5:C8">
    <cfRule type="duplicateValues" dxfId="76" priority="2177" stopIfTrue="1"/>
  </conditionalFormatting>
  <conditionalFormatting sqref="B5:C9">
    <cfRule type="duplicateValues" dxfId="75" priority="2179" stopIfTrue="1"/>
    <cfRule type="duplicateValues" dxfId="74" priority="2180" stopIfTrue="1"/>
    <cfRule type="duplicateValues" dxfId="73" priority="2181" stopIfTrue="1"/>
  </conditionalFormatting>
  <conditionalFormatting sqref="B9:C11">
    <cfRule type="duplicateValues" dxfId="72" priority="1491" stopIfTrue="1"/>
  </conditionalFormatting>
  <conditionalFormatting sqref="B9:C65537 B1:C2 B4">
    <cfRule type="expression" dxfId="71" priority="1472" stopIfTrue="1">
      <formula>AND(COUNTIF($B$1:$C$2, B1)+COUNTIF($B$4:$C$4, B1)+COUNTIF($B$9:$C$65537, B1)&gt;1,NOT(ISBLANK(B1)))</formula>
    </cfRule>
  </conditionalFormatting>
  <conditionalFormatting sqref="C1:C3 C5:C1048576">
    <cfRule type="duplicateValues" dxfId="70" priority="3" stopIfTrue="1"/>
    <cfRule type="duplicateValues" dxfId="69" priority="4" stopIfTrue="1"/>
    <cfRule type="duplicateValues" dxfId="68" priority="5" stopIfTrue="1"/>
    <cfRule type="duplicateValues" dxfId="67" priority="6" stopIfTrue="1"/>
    <cfRule type="duplicateValues" dxfId="66" priority="7" stopIfTrue="1"/>
  </conditionalFormatting>
  <conditionalFormatting sqref="C4">
    <cfRule type="expression" dxfId="65" priority="2185" stopIfTrue="1">
      <formula>AND(COUNTIF($B$1:$C$2, C4)+COUNTIF($B$4:$C$4, C4)+COUNTIF($B$18:$C$65534, C4)&gt;1,NOT(ISBLANK(C4)))</formula>
    </cfRule>
    <cfRule type="duplicateValues" dxfId="64" priority="2186" stopIfTrue="1"/>
  </conditionalFormatting>
  <conditionalFormatting sqref="C9">
    <cfRule type="duplicateValues" dxfId="63" priority="9" stopIfTrue="1"/>
  </conditionalFormatting>
  <pageMargins left="0.24" right="0.13" top="0.36" bottom="0.34" header="0.2" footer="0.18"/>
  <pageSetup paperSize="9" scale="70" orientation="portrait" horizontalDpi="4294967294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14"/>
  <sheetViews>
    <sheetView zoomScaleNormal="100" workbookViewId="0">
      <selection activeCell="A8" sqref="A8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4.88671875" style="3" customWidth="1"/>
    <col min="4" max="4" width="8.44140625" style="2" bestFit="1" customWidth="1"/>
    <col min="5" max="5" width="48.109375" style="10" customWidth="1"/>
    <col min="6" max="6" width="7.6640625" style="2" customWidth="1"/>
    <col min="7" max="7" width="8" style="2" bestFit="1" customWidth="1"/>
    <col min="8" max="8" width="1" style="2" customWidth="1"/>
    <col min="9" max="15" width="6.6640625" style="12" customWidth="1"/>
    <col min="16" max="16" width="1" style="3" customWidth="1"/>
    <col min="17" max="16384" width="9.109375" style="3"/>
  </cols>
  <sheetData>
    <row r="1" spans="1:16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288</v>
      </c>
      <c r="M1" s="49" t="s">
        <v>274</v>
      </c>
      <c r="N1" s="49" t="s">
        <v>271</v>
      </c>
      <c r="O1" s="49" t="s">
        <v>236</v>
      </c>
      <c r="P1" s="26"/>
    </row>
    <row r="2" spans="1:16" s="4" customFormat="1" ht="160.19999999999999" customHeight="1" x14ac:dyDescent="0.25">
      <c r="A2" s="51" t="s">
        <v>352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33"/>
    </row>
    <row r="3" spans="1:16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46138</v>
      </c>
      <c r="M3" s="19">
        <v>46089</v>
      </c>
      <c r="N3" s="19">
        <v>46082</v>
      </c>
      <c r="O3" s="19">
        <v>46081</v>
      </c>
      <c r="P3" s="33"/>
    </row>
    <row r="4" spans="1:16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 t="s">
        <v>301</v>
      </c>
      <c r="K4" s="45" t="s">
        <v>301</v>
      </c>
      <c r="L4" s="45" t="s">
        <v>275</v>
      </c>
      <c r="M4" s="45" t="s">
        <v>275</v>
      </c>
      <c r="N4" s="45" t="s">
        <v>237</v>
      </c>
      <c r="O4" s="45" t="s">
        <v>237</v>
      </c>
      <c r="P4" s="34"/>
    </row>
    <row r="5" spans="1:16" s="11" customFormat="1" ht="18" customHeight="1" x14ac:dyDescent="0.25">
      <c r="A5" s="1">
        <v>1</v>
      </c>
      <c r="B5" s="1" t="s">
        <v>58</v>
      </c>
      <c r="C5" s="5" t="s">
        <v>59</v>
      </c>
      <c r="D5" s="1" t="s">
        <v>49</v>
      </c>
      <c r="E5" s="6" t="s">
        <v>265</v>
      </c>
      <c r="F5" s="1" t="s">
        <v>10</v>
      </c>
      <c r="G5" s="1">
        <f t="shared" ref="G5:G11" si="0">SUM(I5:O5)</f>
        <v>710</v>
      </c>
      <c r="H5" s="30"/>
      <c r="I5" s="7"/>
      <c r="J5" s="7">
        <v>100</v>
      </c>
      <c r="K5" s="7">
        <v>100</v>
      </c>
      <c r="L5" s="7">
        <v>70</v>
      </c>
      <c r="M5" s="7">
        <v>70</v>
      </c>
      <c r="N5" s="7">
        <v>190</v>
      </c>
      <c r="O5" s="1">
        <v>180</v>
      </c>
      <c r="P5" s="35"/>
    </row>
    <row r="6" spans="1:16" s="11" customFormat="1" ht="18" customHeight="1" x14ac:dyDescent="0.25">
      <c r="A6" s="1">
        <v>1</v>
      </c>
      <c r="B6" s="1">
        <v>23698</v>
      </c>
      <c r="C6" s="47" t="s">
        <v>154</v>
      </c>
      <c r="D6" s="1" t="s">
        <v>49</v>
      </c>
      <c r="E6" s="22" t="s">
        <v>92</v>
      </c>
      <c r="F6" s="23" t="s">
        <v>67</v>
      </c>
      <c r="G6" s="1">
        <f t="shared" si="0"/>
        <v>710</v>
      </c>
      <c r="H6" s="31"/>
      <c r="I6" s="1"/>
      <c r="J6" s="1">
        <v>120</v>
      </c>
      <c r="K6" s="1">
        <v>150</v>
      </c>
      <c r="L6" s="1"/>
      <c r="M6" s="1"/>
      <c r="N6" s="1">
        <v>210</v>
      </c>
      <c r="O6" s="1">
        <v>230</v>
      </c>
      <c r="P6" s="31"/>
    </row>
    <row r="7" spans="1:16" s="11" customFormat="1" ht="18" customHeight="1" x14ac:dyDescent="0.25">
      <c r="A7" s="1">
        <v>1</v>
      </c>
      <c r="B7" s="1">
        <v>25341</v>
      </c>
      <c r="C7" s="5" t="s">
        <v>155</v>
      </c>
      <c r="D7" s="1" t="s">
        <v>49</v>
      </c>
      <c r="E7" s="47" t="s">
        <v>16</v>
      </c>
      <c r="F7" s="23" t="s">
        <v>107</v>
      </c>
      <c r="G7" s="1">
        <f t="shared" si="0"/>
        <v>710</v>
      </c>
      <c r="H7" s="31"/>
      <c r="I7" s="1"/>
      <c r="J7" s="1">
        <v>150</v>
      </c>
      <c r="K7" s="1">
        <v>120</v>
      </c>
      <c r="L7" s="1"/>
      <c r="M7" s="1"/>
      <c r="N7" s="1">
        <v>230</v>
      </c>
      <c r="O7" s="1">
        <v>210</v>
      </c>
      <c r="P7" s="31"/>
    </row>
    <row r="8" spans="1:16" s="11" customFormat="1" ht="18" customHeight="1" x14ac:dyDescent="0.25">
      <c r="A8" s="1">
        <v>4</v>
      </c>
      <c r="B8" s="1">
        <v>20780</v>
      </c>
      <c r="C8" s="5" t="s">
        <v>156</v>
      </c>
      <c r="D8" s="1" t="s">
        <v>49</v>
      </c>
      <c r="E8" s="22" t="s">
        <v>136</v>
      </c>
      <c r="F8" s="23" t="s">
        <v>137</v>
      </c>
      <c r="G8" s="1">
        <f t="shared" si="0"/>
        <v>370</v>
      </c>
      <c r="H8" s="31"/>
      <c r="I8" s="1"/>
      <c r="J8" s="1"/>
      <c r="K8" s="1"/>
      <c r="L8" s="1"/>
      <c r="M8" s="1"/>
      <c r="N8" s="1">
        <v>180</v>
      </c>
      <c r="O8" s="1">
        <v>190</v>
      </c>
      <c r="P8" s="31"/>
    </row>
    <row r="9" spans="1:16" s="11" customFormat="1" ht="18" customHeight="1" x14ac:dyDescent="0.25">
      <c r="A9" s="1">
        <v>5</v>
      </c>
      <c r="B9" s="1">
        <v>23670</v>
      </c>
      <c r="C9" s="5" t="s">
        <v>208</v>
      </c>
      <c r="D9" s="1" t="s">
        <v>49</v>
      </c>
      <c r="E9" s="47" t="s">
        <v>16</v>
      </c>
      <c r="F9" s="23" t="s">
        <v>209</v>
      </c>
      <c r="G9" s="1">
        <f t="shared" si="0"/>
        <v>250</v>
      </c>
      <c r="H9" s="31"/>
      <c r="I9" s="1"/>
      <c r="J9" s="1"/>
      <c r="K9" s="1"/>
      <c r="L9" s="1"/>
      <c r="M9" s="1"/>
      <c r="N9" s="1">
        <v>125</v>
      </c>
      <c r="O9" s="1">
        <v>125</v>
      </c>
      <c r="P9" s="31"/>
    </row>
    <row r="10" spans="1:16" s="11" customFormat="1" ht="18" customHeight="1" x14ac:dyDescent="0.25">
      <c r="A10" s="1">
        <v>6</v>
      </c>
      <c r="B10" s="1">
        <v>24874</v>
      </c>
      <c r="C10" s="5" t="s">
        <v>53</v>
      </c>
      <c r="D10" s="1" t="s">
        <v>49</v>
      </c>
      <c r="E10" s="47" t="s">
        <v>16</v>
      </c>
      <c r="F10" s="23" t="s">
        <v>10</v>
      </c>
      <c r="G10" s="1">
        <f t="shared" si="0"/>
        <v>160</v>
      </c>
      <c r="H10" s="31"/>
      <c r="I10" s="1"/>
      <c r="J10" s="1"/>
      <c r="K10" s="1"/>
      <c r="L10" s="1">
        <v>50</v>
      </c>
      <c r="M10" s="1"/>
      <c r="N10" s="1"/>
      <c r="O10" s="1">
        <v>110</v>
      </c>
      <c r="P10" s="31"/>
    </row>
    <row r="11" spans="1:16" s="11" customFormat="1" ht="18" customHeight="1" x14ac:dyDescent="0.25">
      <c r="A11" s="1">
        <v>7</v>
      </c>
      <c r="B11" s="1">
        <v>47077</v>
      </c>
      <c r="C11" s="5" t="s">
        <v>298</v>
      </c>
      <c r="D11" s="1" t="s">
        <v>49</v>
      </c>
      <c r="E11" s="47" t="s">
        <v>16</v>
      </c>
      <c r="F11" s="23" t="s">
        <v>10</v>
      </c>
      <c r="G11" s="1">
        <f t="shared" si="0"/>
        <v>60</v>
      </c>
      <c r="H11" s="31"/>
      <c r="I11" s="1"/>
      <c r="J11" s="1"/>
      <c r="K11" s="1"/>
      <c r="L11" s="1">
        <v>60</v>
      </c>
      <c r="M11" s="1"/>
      <c r="N11" s="1"/>
      <c r="O11" s="1"/>
      <c r="P11" s="31"/>
    </row>
    <row r="12" spans="1:16" s="11" customFormat="1" ht="18" customHeight="1" x14ac:dyDescent="0.25">
      <c r="A12" s="1"/>
      <c r="B12" s="1"/>
      <c r="C12" s="5"/>
      <c r="D12" s="1"/>
      <c r="E12" s="6"/>
      <c r="F12" s="1"/>
      <c r="G12" s="1"/>
      <c r="H12" s="30"/>
      <c r="I12" s="7"/>
      <c r="J12" s="7"/>
      <c r="K12" s="7"/>
      <c r="L12" s="7"/>
      <c r="M12" s="7"/>
      <c r="N12" s="7"/>
      <c r="O12" s="7"/>
      <c r="P12" s="35"/>
    </row>
    <row r="13" spans="1:16" ht="6.9" customHeight="1" x14ac:dyDescent="0.25">
      <c r="A13" s="37"/>
      <c r="B13" s="32"/>
      <c r="C13" s="38"/>
      <c r="D13" s="32"/>
      <c r="E13" s="39"/>
      <c r="F13" s="32"/>
      <c r="G13" s="40"/>
      <c r="H13" s="32"/>
      <c r="I13" s="41"/>
      <c r="J13" s="41"/>
      <c r="K13" s="41"/>
      <c r="L13" s="41"/>
      <c r="M13" s="41"/>
      <c r="N13" s="41"/>
      <c r="O13" s="41"/>
      <c r="P13" s="36"/>
    </row>
    <row r="14" spans="1:16" s="8" customFormat="1" ht="12.75" customHeight="1" x14ac:dyDescent="0.25">
      <c r="A14" s="13"/>
      <c r="B14" s="14"/>
      <c r="D14" s="14"/>
      <c r="E14" s="15"/>
      <c r="F14" s="14"/>
      <c r="G14" s="14"/>
      <c r="H14" s="14"/>
      <c r="I14" s="12"/>
      <c r="J14" s="12"/>
      <c r="K14" s="12"/>
      <c r="L14" s="12"/>
      <c r="M14" s="12"/>
      <c r="N14" s="12"/>
      <c r="O14" s="12"/>
    </row>
  </sheetData>
  <sheetProtection algorithmName="SHA-512" hashValue="VlGtrj20oD+HRPHqU5yPRPlcW0ZntXhh9J2VEvuynmo0PKMfgAK+dWNFLDnB8pr8J1IK3RUaZZ5pFVkqHqcBDA==" saltValue="LlFWrF3apf6UOFQB7QD87Q==" spinCount="100000" sheet="1" selectLockedCells="1" selectUnlockedCells="1"/>
  <sortState xmlns:xlrd2="http://schemas.microsoft.com/office/spreadsheetml/2017/richdata2" ref="B5:O11">
    <sortCondition descending="1" ref="G5:G11"/>
  </sortState>
  <mergeCells count="9">
    <mergeCell ref="O1:O2"/>
    <mergeCell ref="N1:N2"/>
    <mergeCell ref="A2:G2"/>
    <mergeCell ref="A1:G1"/>
    <mergeCell ref="I1:I2"/>
    <mergeCell ref="M1:M2"/>
    <mergeCell ref="L1:L2"/>
    <mergeCell ref="K1:K2"/>
    <mergeCell ref="J1:J2"/>
  </mergeCells>
  <conditionalFormatting sqref="B3:C3">
    <cfRule type="duplicateValues" dxfId="62" priority="4" stopIfTrue="1"/>
  </conditionalFormatting>
  <conditionalFormatting sqref="B5:C12">
    <cfRule type="duplicateValues" dxfId="61" priority="2187" stopIfTrue="1"/>
    <cfRule type="duplicateValues" dxfId="60" priority="2188" stopIfTrue="1"/>
  </conditionalFormatting>
  <conditionalFormatting sqref="B12:C12">
    <cfRule type="duplicateValues" dxfId="59" priority="1507" stopIfTrue="1"/>
  </conditionalFormatting>
  <conditionalFormatting sqref="B12:C14">
    <cfRule type="expression" dxfId="58" priority="1781" stopIfTrue="1">
      <formula>AND(COUNTIF($B$12:$C$14, B12)+COUNTIF(#REF!, B12)&gt;1,NOT(ISBLANK(B12)))</formula>
    </cfRule>
  </conditionalFormatting>
  <conditionalFormatting sqref="B12:C65538 B1:C2 B4">
    <cfRule type="expression" dxfId="57" priority="1782" stopIfTrue="1">
      <formula>AND(COUNTIF($B$1:$C$2, B1)+COUNTIF($B$4:$C$4, B1)+COUNTIF($B$12:$C$65538, B1)&gt;1,NOT(ISBLANK(B1)))</formula>
    </cfRule>
  </conditionalFormatting>
  <conditionalFormatting sqref="C1:C3 C5:C1048576">
    <cfRule type="duplicateValues" dxfId="56" priority="3" stopIfTrue="1"/>
  </conditionalFormatting>
  <conditionalFormatting sqref="C4">
    <cfRule type="expression" dxfId="55" priority="2197" stopIfTrue="1">
      <formula>AND(COUNTIF($B$1:$C$2, C4)+COUNTIF($B$4:$C$4, C4)+COUNTIF($B$22:$C$65538, C4)&gt;1,NOT(ISBLANK(C4)))</formula>
    </cfRule>
    <cfRule type="duplicateValues" dxfId="54" priority="2198" stopIfTrue="1"/>
  </conditionalFormatting>
  <pageMargins left="0.24" right="0.13" top="0.36" bottom="0.34" header="0.2" footer="0.18"/>
  <pageSetup paperSize="9" scale="66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3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34.44140625" style="3" bestFit="1" customWidth="1"/>
    <col min="4" max="4" width="8.44140625" style="2" bestFit="1" customWidth="1"/>
    <col min="5" max="5" width="51.44140625" style="10" customWidth="1"/>
    <col min="6" max="6" width="7.6640625" style="2" customWidth="1"/>
    <col min="7" max="7" width="8" style="2" bestFit="1" customWidth="1"/>
    <col min="8" max="8" width="1" style="2" customWidth="1"/>
    <col min="9" max="15" width="6.6640625" style="12" hidden="1" customWidth="1"/>
    <col min="16" max="22" width="6.6640625" style="12" customWidth="1"/>
    <col min="23" max="23" width="1" style="3" customWidth="1"/>
    <col min="24" max="16384" width="9.109375" style="3"/>
  </cols>
  <sheetData>
    <row r="1" spans="1:23" ht="15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/>
      <c r="O1" s="49"/>
      <c r="P1" s="49"/>
      <c r="Q1" s="49" t="s">
        <v>341</v>
      </c>
      <c r="R1" s="49" t="s">
        <v>300</v>
      </c>
      <c r="S1" s="49" t="s">
        <v>288</v>
      </c>
      <c r="T1" s="49" t="s">
        <v>274</v>
      </c>
      <c r="U1" s="49" t="s">
        <v>271</v>
      </c>
      <c r="V1" s="49" t="s">
        <v>242</v>
      </c>
      <c r="W1" s="26"/>
    </row>
    <row r="2" spans="1:23" s="4" customFormat="1" ht="169.95" customHeight="1" x14ac:dyDescent="0.25">
      <c r="A2" s="51" t="s">
        <v>369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33"/>
    </row>
    <row r="3" spans="1:23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/>
      <c r="O3" s="19"/>
      <c r="P3" s="19"/>
      <c r="Q3" s="19">
        <v>46187</v>
      </c>
      <c r="R3" s="19">
        <v>46186</v>
      </c>
      <c r="S3" s="19">
        <v>46138</v>
      </c>
      <c r="T3" s="19">
        <v>46089</v>
      </c>
      <c r="U3" s="19">
        <v>46082</v>
      </c>
      <c r="V3" s="19">
        <v>46081</v>
      </c>
      <c r="W3" s="33"/>
    </row>
    <row r="4" spans="1:23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21"/>
      <c r="O4" s="21"/>
      <c r="P4" s="21"/>
      <c r="Q4" s="45" t="s">
        <v>301</v>
      </c>
      <c r="R4" s="45" t="s">
        <v>301</v>
      </c>
      <c r="S4" s="45" t="s">
        <v>275</v>
      </c>
      <c r="T4" s="45" t="s">
        <v>275</v>
      </c>
      <c r="U4" s="45" t="s">
        <v>237</v>
      </c>
      <c r="V4" s="21" t="s">
        <v>237</v>
      </c>
      <c r="W4" s="34"/>
    </row>
    <row r="5" spans="1:23" s="11" customFormat="1" ht="18" customHeight="1" x14ac:dyDescent="0.25">
      <c r="A5" s="1">
        <v>1</v>
      </c>
      <c r="B5" s="1">
        <v>49169</v>
      </c>
      <c r="C5" s="22" t="s">
        <v>151</v>
      </c>
      <c r="D5" s="23" t="s">
        <v>40</v>
      </c>
      <c r="E5" s="6" t="s">
        <v>92</v>
      </c>
      <c r="F5" s="1" t="s">
        <v>67</v>
      </c>
      <c r="G5" s="1">
        <f t="shared" ref="G5:G10" si="0">SUM(I5:V5)</f>
        <v>690</v>
      </c>
      <c r="H5" s="31"/>
      <c r="I5" s="1"/>
      <c r="J5" s="1"/>
      <c r="K5" s="1"/>
      <c r="L5" s="1"/>
      <c r="M5" s="1"/>
      <c r="N5" s="1"/>
      <c r="O5" s="1"/>
      <c r="P5" s="1"/>
      <c r="Q5" s="1">
        <v>120</v>
      </c>
      <c r="R5" s="1">
        <v>150</v>
      </c>
      <c r="S5" s="1"/>
      <c r="T5" s="1"/>
      <c r="U5" s="1">
        <v>210</v>
      </c>
      <c r="V5" s="1">
        <v>210</v>
      </c>
      <c r="W5" s="31"/>
    </row>
    <row r="6" spans="1:23" s="11" customFormat="1" ht="18" customHeight="1" x14ac:dyDescent="0.25">
      <c r="A6" s="1">
        <v>2</v>
      </c>
      <c r="B6" s="1">
        <v>40925</v>
      </c>
      <c r="C6" s="22" t="s">
        <v>224</v>
      </c>
      <c r="D6" s="23" t="s">
        <v>40</v>
      </c>
      <c r="E6" s="47" t="s">
        <v>22</v>
      </c>
      <c r="F6" s="1" t="s">
        <v>17</v>
      </c>
      <c r="G6" s="1">
        <f t="shared" si="0"/>
        <v>590</v>
      </c>
      <c r="H6" s="31"/>
      <c r="I6" s="1"/>
      <c r="J6" s="1"/>
      <c r="K6" s="1"/>
      <c r="L6" s="1"/>
      <c r="M6" s="1"/>
      <c r="N6" s="1"/>
      <c r="O6" s="1"/>
      <c r="P6" s="1"/>
      <c r="Q6" s="1">
        <v>100</v>
      </c>
      <c r="R6" s="1">
        <v>120</v>
      </c>
      <c r="S6" s="1"/>
      <c r="T6" s="1"/>
      <c r="U6" s="1">
        <v>190</v>
      </c>
      <c r="V6" s="1">
        <v>180</v>
      </c>
      <c r="W6" s="31"/>
    </row>
    <row r="7" spans="1:23" s="11" customFormat="1" ht="18" customHeight="1" x14ac:dyDescent="0.25">
      <c r="A7" s="1">
        <v>3</v>
      </c>
      <c r="B7" s="1">
        <v>42383</v>
      </c>
      <c r="C7" s="22" t="s">
        <v>153</v>
      </c>
      <c r="D7" s="23" t="s">
        <v>40</v>
      </c>
      <c r="E7" s="5" t="s">
        <v>16</v>
      </c>
      <c r="F7" s="1" t="s">
        <v>10</v>
      </c>
      <c r="G7" s="1">
        <f t="shared" si="0"/>
        <v>410</v>
      </c>
      <c r="H7" s="31"/>
      <c r="I7" s="1"/>
      <c r="J7" s="1"/>
      <c r="K7" s="1"/>
      <c r="L7" s="1"/>
      <c r="M7" s="1"/>
      <c r="N7" s="1"/>
      <c r="O7" s="1"/>
      <c r="P7" s="1"/>
      <c r="Q7" s="1"/>
      <c r="R7" s="1"/>
      <c r="S7" s="1">
        <v>70</v>
      </c>
      <c r="T7" s="1">
        <v>60</v>
      </c>
      <c r="U7" s="1">
        <v>180</v>
      </c>
      <c r="V7" s="1">
        <v>100</v>
      </c>
      <c r="W7" s="31"/>
    </row>
    <row r="8" spans="1:23" s="11" customFormat="1" ht="18" customHeight="1" x14ac:dyDescent="0.25">
      <c r="A8" s="1">
        <v>4</v>
      </c>
      <c r="B8" s="1">
        <v>19379</v>
      </c>
      <c r="C8" s="22" t="s">
        <v>39</v>
      </c>
      <c r="D8" s="23" t="s">
        <v>40</v>
      </c>
      <c r="E8" s="5" t="s">
        <v>24</v>
      </c>
      <c r="F8" s="1" t="s">
        <v>10</v>
      </c>
      <c r="G8" s="1">
        <f t="shared" si="0"/>
        <v>260</v>
      </c>
      <c r="H8" s="3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>
        <v>70</v>
      </c>
      <c r="U8" s="1"/>
      <c r="V8" s="1">
        <v>190</v>
      </c>
      <c r="W8" s="31"/>
    </row>
    <row r="9" spans="1:23" s="11" customFormat="1" ht="18" customHeight="1" x14ac:dyDescent="0.25">
      <c r="A9" s="1">
        <v>5</v>
      </c>
      <c r="B9" s="1">
        <v>61992</v>
      </c>
      <c r="C9" s="22" t="s">
        <v>311</v>
      </c>
      <c r="D9" s="23" t="s">
        <v>40</v>
      </c>
      <c r="E9" s="47" t="s">
        <v>16</v>
      </c>
      <c r="F9" s="1" t="s">
        <v>34</v>
      </c>
      <c r="G9" s="1">
        <f t="shared" si="0"/>
        <v>250</v>
      </c>
      <c r="H9" s="31"/>
      <c r="I9" s="1"/>
      <c r="J9" s="1"/>
      <c r="K9" s="1"/>
      <c r="L9" s="1"/>
      <c r="M9" s="1"/>
      <c r="N9" s="1"/>
      <c r="O9" s="1"/>
      <c r="P9" s="1"/>
      <c r="Q9" s="1">
        <v>150</v>
      </c>
      <c r="R9" s="1">
        <v>100</v>
      </c>
      <c r="S9" s="1"/>
      <c r="T9" s="1"/>
      <c r="U9" s="1"/>
      <c r="V9" s="1"/>
      <c r="W9" s="31"/>
    </row>
    <row r="10" spans="1:23" s="11" customFormat="1" ht="18" customHeight="1" x14ac:dyDescent="0.25">
      <c r="A10" s="1">
        <v>6</v>
      </c>
      <c r="B10" s="1">
        <v>46399</v>
      </c>
      <c r="C10" s="5" t="s">
        <v>152</v>
      </c>
      <c r="D10" s="23" t="s">
        <v>40</v>
      </c>
      <c r="E10" s="46" t="s">
        <v>141</v>
      </c>
      <c r="F10" s="1" t="s">
        <v>18</v>
      </c>
      <c r="G10" s="1">
        <f t="shared" si="0"/>
        <v>235</v>
      </c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>
        <v>125</v>
      </c>
      <c r="V10" s="1">
        <v>110</v>
      </c>
      <c r="W10" s="31"/>
    </row>
    <row r="11" spans="1:23" ht="18" customHeight="1" x14ac:dyDescent="0.25">
      <c r="A11" s="1"/>
      <c r="B11" s="1"/>
      <c r="C11" s="5"/>
      <c r="D11" s="1"/>
      <c r="E11" s="6"/>
      <c r="F11" s="1"/>
      <c r="G11" s="1"/>
      <c r="H11" s="2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33"/>
    </row>
    <row r="12" spans="1:23" ht="6.9" customHeight="1" x14ac:dyDescent="0.25">
      <c r="A12" s="37"/>
      <c r="B12" s="32"/>
      <c r="C12" s="38"/>
      <c r="D12" s="32"/>
      <c r="E12" s="39"/>
      <c r="F12" s="32"/>
      <c r="G12" s="40"/>
      <c r="H12" s="32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36"/>
    </row>
    <row r="13" spans="1:23" s="8" customFormat="1" ht="12.75" customHeight="1" x14ac:dyDescent="0.25">
      <c r="A13" s="13"/>
      <c r="B13" s="14"/>
      <c r="D13" s="14"/>
      <c r="E13" s="15"/>
      <c r="F13" s="14"/>
      <c r="G13" s="14"/>
      <c r="H13" s="14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</sheetData>
  <sheetProtection algorithmName="SHA-512" hashValue="moafveu7rFBvTdO3LUejwTs4PFD38zaThdjHEWzrivqYMATf+qUl+qe3fcAKSeyE6oin3KpZGAGtVqKnr7LbCA==" saltValue="R5fT+Ymap132a35XeoHYzQ==" spinCount="100000" sheet="1" selectLockedCells="1" selectUnlockedCells="1"/>
  <sortState xmlns:xlrd2="http://schemas.microsoft.com/office/spreadsheetml/2017/richdata2" ref="B5:V10">
    <sortCondition descending="1" ref="G5:G10"/>
  </sortState>
  <mergeCells count="16">
    <mergeCell ref="V1:V2"/>
    <mergeCell ref="U1:U2"/>
    <mergeCell ref="A2:G2"/>
    <mergeCell ref="A1:G1"/>
    <mergeCell ref="I1:I2"/>
    <mergeCell ref="P1:P2"/>
    <mergeCell ref="O1:O2"/>
    <mergeCell ref="N1:N2"/>
    <mergeCell ref="M1:M2"/>
    <mergeCell ref="L1:L2"/>
    <mergeCell ref="J1:J2"/>
    <mergeCell ref="K1:K2"/>
    <mergeCell ref="T1:T2"/>
    <mergeCell ref="S1:S2"/>
    <mergeCell ref="R1:R2"/>
    <mergeCell ref="Q1:Q2"/>
  </mergeCells>
  <conditionalFormatting sqref="B3:C3">
    <cfRule type="duplicateValues" dxfId="213" priority="10" stopIfTrue="1"/>
  </conditionalFormatting>
  <conditionalFormatting sqref="B5:C10">
    <cfRule type="expression" dxfId="212" priority="1631" stopIfTrue="1">
      <formula>AND(COUNTIF($B$6:$C$7, B5)+COUNTIF(#REF!, B5)&gt;1,NOT(ISBLANK(B5)))</formula>
    </cfRule>
  </conditionalFormatting>
  <conditionalFormatting sqref="B5:C11">
    <cfRule type="expression" dxfId="211" priority="2262" stopIfTrue="1">
      <formula>AND(COUNTIF($B$6:$C$7, B5)+COUNTIF($B$11:$C$11, B5)+COUNTIF(#REF!, B5)&gt;1,NOT(ISBLANK(B5)))</formula>
    </cfRule>
    <cfRule type="duplicateValues" dxfId="210" priority="2263" stopIfTrue="1"/>
  </conditionalFormatting>
  <conditionalFormatting sqref="B11:C13">
    <cfRule type="expression" dxfId="209" priority="1636" stopIfTrue="1">
      <formula>AND(COUNTIF(#REF!, B11)+COUNTIF($B$11:$C$13, B11)+COUNTIF(#REF!, B11)&gt;1,NOT(ISBLANK(B11)))</formula>
    </cfRule>
  </conditionalFormatting>
  <conditionalFormatting sqref="B11:C65536 B1:C2 B4:C4">
    <cfRule type="expression" dxfId="208" priority="1637" stopIfTrue="1">
      <formula>AND(COUNTIF($B$1:$C$2, B1)+COUNTIF($B$4:$C$4, B1)+COUNTIF($B$11:$C$65536, B1)&gt;1,NOT(ISBLANK(B1)))</formula>
    </cfRule>
  </conditionalFormatting>
  <conditionalFormatting sqref="C1:C1048576">
    <cfRule type="duplicateValues" dxfId="207" priority="1" stopIfTrue="1"/>
  </conditionalFormatting>
  <conditionalFormatting sqref="C11">
    <cfRule type="duplicateValues" dxfId="206" priority="11" stopIfTrue="1"/>
  </conditionalFormatting>
  <pageMargins left="0.24" right="0.13" top="0.36" bottom="0.34" header="0.2" footer="0.18"/>
  <pageSetup paperSize="9" scale="62" orientation="portrait" horizontalDpi="4294967294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2" style="3" customWidth="1"/>
    <col min="4" max="4" width="8.44140625" style="2" bestFit="1" customWidth="1"/>
    <col min="5" max="5" width="40.77734375" style="10" customWidth="1"/>
    <col min="6" max="6" width="7.6640625" style="2" customWidth="1"/>
    <col min="7" max="7" width="8" style="2" bestFit="1" customWidth="1"/>
    <col min="8" max="8" width="1" style="2" customWidth="1"/>
    <col min="9" max="10" width="6.6640625" style="12" customWidth="1"/>
    <col min="11" max="11" width="7.33203125" style="12" bestFit="1" customWidth="1"/>
    <col min="12" max="12" width="6.6640625" style="12" customWidth="1"/>
    <col min="13" max="13" width="1" style="3" customWidth="1"/>
    <col min="14" max="16384" width="9.109375" style="3"/>
  </cols>
  <sheetData>
    <row r="1" spans="1:13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288</v>
      </c>
      <c r="K1" s="49" t="s">
        <v>271</v>
      </c>
      <c r="L1" s="49" t="s">
        <v>236</v>
      </c>
      <c r="M1" s="26"/>
    </row>
    <row r="2" spans="1:13" s="4" customFormat="1" ht="146.4" customHeight="1" x14ac:dyDescent="0.25">
      <c r="A2" s="51" t="s">
        <v>351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33"/>
    </row>
    <row r="3" spans="1:13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46138</v>
      </c>
      <c r="K3" s="19">
        <v>46082</v>
      </c>
      <c r="L3" s="19">
        <v>46081</v>
      </c>
      <c r="M3" s="33"/>
    </row>
    <row r="4" spans="1:13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45" t="s">
        <v>275</v>
      </c>
      <c r="K4" s="45" t="s">
        <v>237</v>
      </c>
      <c r="L4" s="45" t="s">
        <v>237</v>
      </c>
      <c r="M4" s="34"/>
    </row>
    <row r="5" spans="1:13" s="11" customFormat="1" ht="18" customHeight="1" x14ac:dyDescent="0.25">
      <c r="A5" s="1">
        <v>1</v>
      </c>
      <c r="B5" s="1">
        <v>17135</v>
      </c>
      <c r="C5" s="5" t="s">
        <v>162</v>
      </c>
      <c r="D5" s="1" t="s">
        <v>95</v>
      </c>
      <c r="E5" s="46" t="s">
        <v>179</v>
      </c>
      <c r="F5" s="1" t="s">
        <v>10</v>
      </c>
      <c r="G5" s="1">
        <f>SUM(I5:L5)</f>
        <v>460</v>
      </c>
      <c r="H5" s="30"/>
      <c r="I5" s="7"/>
      <c r="J5" s="7"/>
      <c r="K5" s="7">
        <v>230</v>
      </c>
      <c r="L5" s="7">
        <v>230</v>
      </c>
      <c r="M5" s="35"/>
    </row>
    <row r="6" spans="1:13" s="11" customFormat="1" ht="18" customHeight="1" x14ac:dyDescent="0.25">
      <c r="A6" s="1">
        <v>2</v>
      </c>
      <c r="B6" s="1">
        <v>66418</v>
      </c>
      <c r="C6" s="5" t="s">
        <v>223</v>
      </c>
      <c r="D6" s="1" t="s">
        <v>95</v>
      </c>
      <c r="E6" s="6" t="s">
        <v>16</v>
      </c>
      <c r="F6" s="1" t="s">
        <v>189</v>
      </c>
      <c r="G6" s="1">
        <f>SUM(I6:L6)</f>
        <v>420</v>
      </c>
      <c r="H6" s="30"/>
      <c r="I6" s="7"/>
      <c r="J6" s="7"/>
      <c r="K6" s="7">
        <v>210</v>
      </c>
      <c r="L6" s="7">
        <v>210</v>
      </c>
      <c r="M6" s="35"/>
    </row>
    <row r="7" spans="1:13" s="11" customFormat="1" ht="18" customHeight="1" x14ac:dyDescent="0.25">
      <c r="A7" s="1">
        <v>3</v>
      </c>
      <c r="B7" s="1">
        <v>21879</v>
      </c>
      <c r="C7" s="5" t="s">
        <v>299</v>
      </c>
      <c r="D7" s="1" t="s">
        <v>95</v>
      </c>
      <c r="E7" s="46" t="s">
        <v>265</v>
      </c>
      <c r="F7" s="1" t="s">
        <v>10</v>
      </c>
      <c r="G7" s="1">
        <f>SUM(I7:L7)</f>
        <v>70</v>
      </c>
      <c r="H7" s="30"/>
      <c r="I7" s="7"/>
      <c r="J7" s="7">
        <v>70</v>
      </c>
      <c r="K7" s="7"/>
      <c r="L7" s="7"/>
      <c r="M7" s="35"/>
    </row>
    <row r="8" spans="1:13" s="11" customFormat="1" ht="18" customHeight="1" x14ac:dyDescent="0.25">
      <c r="A8" s="1"/>
      <c r="B8" s="1"/>
      <c r="C8" s="5"/>
      <c r="D8" s="1"/>
      <c r="E8" s="6"/>
      <c r="F8" s="1"/>
      <c r="G8" s="1"/>
      <c r="H8" s="30"/>
      <c r="I8" s="7"/>
      <c r="J8" s="7"/>
      <c r="K8" s="7"/>
      <c r="L8" s="7"/>
      <c r="M8" s="35"/>
    </row>
    <row r="9" spans="1:13" ht="6.9" customHeight="1" x14ac:dyDescent="0.25">
      <c r="A9" s="37"/>
      <c r="B9" s="32"/>
      <c r="C9" s="38"/>
      <c r="D9" s="32"/>
      <c r="E9" s="39"/>
      <c r="F9" s="32"/>
      <c r="G9" s="40"/>
      <c r="H9" s="32"/>
      <c r="I9" s="41"/>
      <c r="J9" s="41"/>
      <c r="K9" s="41"/>
      <c r="L9" s="41"/>
      <c r="M9" s="36"/>
    </row>
    <row r="10" spans="1:13" s="8" customFormat="1" ht="12.75" customHeight="1" x14ac:dyDescent="0.25">
      <c r="A10" s="13"/>
      <c r="B10" s="14"/>
      <c r="D10" s="14"/>
      <c r="E10" s="15"/>
      <c r="F10" s="14"/>
      <c r="G10" s="14"/>
      <c r="H10" s="14"/>
      <c r="I10" s="12"/>
      <c r="J10" s="12"/>
      <c r="K10" s="12"/>
      <c r="L10" s="12"/>
    </row>
  </sheetData>
  <sheetProtection algorithmName="SHA-512" hashValue="A2ujkHNrjRJQ1+AH5VU4bZdSqILGNmYj/89GZPRI1wKDEjXuSeSoIuFJ39EGEhxLc9v+u8HORC/KEkTH5uJdXQ==" saltValue="mqJzvTPJ3CbmzmmZVzlEMw==" spinCount="100000" sheet="1" selectLockedCells="1" selectUnlockedCells="1"/>
  <sortState xmlns:xlrd2="http://schemas.microsoft.com/office/spreadsheetml/2017/richdata2" ref="B5:L7">
    <sortCondition descending="1" ref="G5:G7"/>
  </sortState>
  <mergeCells count="6">
    <mergeCell ref="A1:G1"/>
    <mergeCell ref="I1:I2"/>
    <mergeCell ref="K1:K2"/>
    <mergeCell ref="L1:L2"/>
    <mergeCell ref="A2:G2"/>
    <mergeCell ref="J1:J2"/>
  </mergeCells>
  <conditionalFormatting sqref="B1:C2 B8:C65537 B4">
    <cfRule type="expression" dxfId="53" priority="1513" stopIfTrue="1">
      <formula>AND(COUNTIF($B$1:$C$2, B1)+COUNTIF($B$4:$C$4, B1)+COUNTIF($B$8:$C$65537, B1)&gt;1,NOT(ISBLANK(B1)))</formula>
    </cfRule>
  </conditionalFormatting>
  <conditionalFormatting sqref="B3:C3">
    <cfRule type="duplicateValues" dxfId="52" priority="4" stopIfTrue="1"/>
  </conditionalFormatting>
  <conditionalFormatting sqref="B5:C8">
    <cfRule type="duplicateValues" dxfId="51" priority="2201" stopIfTrue="1"/>
    <cfRule type="duplicateValues" dxfId="50" priority="2202" stopIfTrue="1"/>
  </conditionalFormatting>
  <conditionalFormatting sqref="B8:C8">
    <cfRule type="duplicateValues" dxfId="49" priority="1520" stopIfTrue="1"/>
  </conditionalFormatting>
  <conditionalFormatting sqref="B8:C10">
    <cfRule type="expression" dxfId="48" priority="1525" stopIfTrue="1">
      <formula>AND(COUNTIF($B$8:$C$10, B8)+COUNTIF(#REF!, B8)&gt;1,NOT(ISBLANK(B8)))</formula>
    </cfRule>
  </conditionalFormatting>
  <conditionalFormatting sqref="C1:C3 C5:C1048576">
    <cfRule type="duplicateValues" dxfId="47" priority="3" stopIfTrue="1"/>
  </conditionalFormatting>
  <conditionalFormatting sqref="C4">
    <cfRule type="expression" dxfId="46" priority="2206" stopIfTrue="1">
      <formula>AND(COUNTIF($B$1:$C$2, C4)+COUNTIF($B$4:$C$4, C4)+COUNTIF($B$20:$C$65536, C4)&gt;1,NOT(ISBLANK(C4)))</formula>
    </cfRule>
    <cfRule type="duplicateValues" dxfId="45" priority="2207" stopIfTrue="1"/>
  </conditionalFormatting>
  <pageMargins left="0.24" right="0.13" top="0.36" bottom="0.34" header="0.2" footer="0.18"/>
  <pageSetup paperSize="9" scale="76" orientation="portrait" horizontalDpi="4294967294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10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0.88671875" style="3" customWidth="1"/>
    <col min="4" max="4" width="8.44140625" style="2" bestFit="1" customWidth="1"/>
    <col min="5" max="5" width="46.77734375" style="10" customWidth="1"/>
    <col min="6" max="6" width="7.6640625" style="2" customWidth="1"/>
    <col min="7" max="7" width="8" style="2" bestFit="1" customWidth="1"/>
    <col min="8" max="8" width="1" style="2" customWidth="1"/>
    <col min="9" max="15" width="6.6640625" style="12" customWidth="1"/>
    <col min="16" max="16" width="1" style="3" customWidth="1"/>
    <col min="17" max="16384" width="9.109375" style="3"/>
  </cols>
  <sheetData>
    <row r="1" spans="1:16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288</v>
      </c>
      <c r="M1" s="49" t="s">
        <v>274</v>
      </c>
      <c r="N1" s="49" t="s">
        <v>271</v>
      </c>
      <c r="O1" s="49" t="s">
        <v>236</v>
      </c>
      <c r="P1" s="26"/>
    </row>
    <row r="2" spans="1:16" s="4" customFormat="1" ht="140.4" customHeight="1" x14ac:dyDescent="0.25">
      <c r="A2" s="51" t="s">
        <v>350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33"/>
    </row>
    <row r="3" spans="1:16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46138</v>
      </c>
      <c r="M3" s="19">
        <v>46089</v>
      </c>
      <c r="N3" s="19">
        <v>46082</v>
      </c>
      <c r="O3" s="19">
        <v>46081</v>
      </c>
      <c r="P3" s="33"/>
    </row>
    <row r="4" spans="1:16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 t="s">
        <v>301</v>
      </c>
      <c r="K4" s="45" t="s">
        <v>301</v>
      </c>
      <c r="L4" s="45" t="s">
        <v>275</v>
      </c>
      <c r="M4" s="45" t="s">
        <v>275</v>
      </c>
      <c r="N4" s="45" t="s">
        <v>237</v>
      </c>
      <c r="O4" s="45" t="s">
        <v>237</v>
      </c>
      <c r="P4" s="34"/>
    </row>
    <row r="5" spans="1:16" s="11" customFormat="1" ht="18" customHeight="1" x14ac:dyDescent="0.25">
      <c r="A5" s="1">
        <v>1</v>
      </c>
      <c r="B5" s="1" t="s">
        <v>54</v>
      </c>
      <c r="C5" s="5" t="s">
        <v>55</v>
      </c>
      <c r="D5" s="1" t="s">
        <v>48</v>
      </c>
      <c r="E5" s="22" t="s">
        <v>118</v>
      </c>
      <c r="F5" s="23" t="s">
        <v>10</v>
      </c>
      <c r="G5" s="1">
        <f>SUM(I5:O5)</f>
        <v>760</v>
      </c>
      <c r="H5" s="31"/>
      <c r="I5" s="1"/>
      <c r="J5" s="1">
        <v>120</v>
      </c>
      <c r="K5" s="1">
        <v>120</v>
      </c>
      <c r="L5" s="1">
        <v>60</v>
      </c>
      <c r="M5" s="1"/>
      <c r="N5" s="1">
        <v>230</v>
      </c>
      <c r="O5" s="1">
        <v>230</v>
      </c>
      <c r="P5" s="31"/>
    </row>
    <row r="6" spans="1:16" s="11" customFormat="1" ht="18" customHeight="1" x14ac:dyDescent="0.25">
      <c r="A6" s="1">
        <v>2</v>
      </c>
      <c r="B6" s="1" t="s">
        <v>56</v>
      </c>
      <c r="C6" s="5" t="s">
        <v>57</v>
      </c>
      <c r="D6" s="1" t="s">
        <v>48</v>
      </c>
      <c r="E6" s="22" t="s">
        <v>16</v>
      </c>
      <c r="F6" s="23" t="s">
        <v>10</v>
      </c>
      <c r="G6" s="1">
        <f>SUM(I6:O6)</f>
        <v>670</v>
      </c>
      <c r="H6" s="31"/>
      <c r="I6" s="1"/>
      <c r="J6" s="1">
        <v>100</v>
      </c>
      <c r="K6" s="1">
        <v>100</v>
      </c>
      <c r="L6" s="1">
        <v>50</v>
      </c>
      <c r="M6" s="1"/>
      <c r="N6" s="1">
        <v>210</v>
      </c>
      <c r="O6" s="1">
        <v>210</v>
      </c>
      <c r="P6" s="31"/>
    </row>
    <row r="7" spans="1:16" s="11" customFormat="1" ht="18" customHeight="1" x14ac:dyDescent="0.25">
      <c r="A7" s="1">
        <v>3</v>
      </c>
      <c r="B7" s="1">
        <v>29313</v>
      </c>
      <c r="C7" s="5" t="s">
        <v>285</v>
      </c>
      <c r="D7" s="1" t="s">
        <v>48</v>
      </c>
      <c r="E7" s="47" t="s">
        <v>26</v>
      </c>
      <c r="F7" s="23" t="s">
        <v>10</v>
      </c>
      <c r="G7" s="1">
        <f>SUM(I7:O7)</f>
        <v>440</v>
      </c>
      <c r="H7" s="31"/>
      <c r="I7" s="1"/>
      <c r="J7" s="1">
        <v>150</v>
      </c>
      <c r="K7" s="1">
        <v>150</v>
      </c>
      <c r="L7" s="1">
        <v>70</v>
      </c>
      <c r="M7" s="1">
        <v>70</v>
      </c>
      <c r="N7" s="1"/>
      <c r="O7" s="1"/>
      <c r="P7" s="31"/>
    </row>
    <row r="8" spans="1:16" s="11" customFormat="1" ht="18" customHeight="1" x14ac:dyDescent="0.25">
      <c r="A8" s="1"/>
      <c r="B8" s="1"/>
      <c r="C8" s="5"/>
      <c r="D8" s="1"/>
      <c r="E8" s="6"/>
      <c r="F8" s="1"/>
      <c r="G8" s="1"/>
      <c r="H8" s="30"/>
      <c r="I8" s="7"/>
      <c r="J8" s="7"/>
      <c r="K8" s="7"/>
      <c r="L8" s="7"/>
      <c r="M8" s="7"/>
      <c r="N8" s="7"/>
      <c r="O8" s="7"/>
      <c r="P8" s="35"/>
    </row>
    <row r="9" spans="1:16" ht="6.9" customHeight="1" x14ac:dyDescent="0.25">
      <c r="A9" s="37"/>
      <c r="B9" s="32"/>
      <c r="C9" s="38"/>
      <c r="D9" s="32"/>
      <c r="E9" s="39"/>
      <c r="F9" s="32"/>
      <c r="G9" s="40"/>
      <c r="H9" s="32"/>
      <c r="I9" s="41"/>
      <c r="J9" s="41"/>
      <c r="K9" s="41"/>
      <c r="L9" s="41"/>
      <c r="M9" s="41"/>
      <c r="N9" s="41"/>
      <c r="O9" s="41"/>
      <c r="P9" s="36"/>
    </row>
    <row r="10" spans="1:16" s="8" customFormat="1" ht="12.75" customHeight="1" x14ac:dyDescent="0.25">
      <c r="A10" s="13"/>
      <c r="B10" s="14"/>
      <c r="D10" s="14"/>
      <c r="E10" s="15"/>
      <c r="F10" s="14"/>
      <c r="G10" s="14"/>
      <c r="H10" s="14"/>
      <c r="I10" s="12"/>
      <c r="J10" s="12"/>
      <c r="K10" s="12"/>
      <c r="L10" s="12"/>
      <c r="M10" s="12"/>
      <c r="N10" s="12"/>
      <c r="O10" s="12"/>
    </row>
  </sheetData>
  <sheetProtection algorithmName="SHA-512" hashValue="7Ss4S/T7BDP9m3AJTWMITEeEuljyV1vCVapSb2+AYHDku7QI41uGZl5Fx8jkv6I5YV3fYNAHGxvszK/iNRBBhA==" saltValue="HHSbOUKhWaFLAsjJSoWYhQ==" spinCount="100000" sheet="1" selectLockedCells="1" selectUnlockedCells="1"/>
  <sortState xmlns:xlrd2="http://schemas.microsoft.com/office/spreadsheetml/2017/richdata2" ref="B5:O7">
    <sortCondition descending="1" ref="G5:G7"/>
  </sortState>
  <mergeCells count="9">
    <mergeCell ref="O1:O2"/>
    <mergeCell ref="A2:G2"/>
    <mergeCell ref="A1:G1"/>
    <mergeCell ref="N1:N2"/>
    <mergeCell ref="I1:I2"/>
    <mergeCell ref="M1:M2"/>
    <mergeCell ref="L1:L2"/>
    <mergeCell ref="K1:K2"/>
    <mergeCell ref="J1:J2"/>
  </mergeCells>
  <phoneticPr fontId="9" type="noConversion"/>
  <conditionalFormatting sqref="B3:C3">
    <cfRule type="duplicateValues" dxfId="44" priority="4" stopIfTrue="1"/>
  </conditionalFormatting>
  <conditionalFormatting sqref="B5:C8">
    <cfRule type="duplicateValues" dxfId="43" priority="2225" stopIfTrue="1"/>
    <cfRule type="duplicateValues" dxfId="42" priority="2226" stopIfTrue="1"/>
  </conditionalFormatting>
  <conditionalFormatting sqref="B8:C8">
    <cfRule type="duplicateValues" dxfId="41" priority="1534" stopIfTrue="1"/>
  </conditionalFormatting>
  <conditionalFormatting sqref="B8:C10">
    <cfRule type="expression" dxfId="40" priority="2217" stopIfTrue="1">
      <formula>AND(COUNTIF($B$8:$C$10, B8)+COUNTIF(#REF!, B8)&gt;1,NOT(ISBLANK(B8)))</formula>
    </cfRule>
  </conditionalFormatting>
  <conditionalFormatting sqref="B8:C65534 B1:C2 B4">
    <cfRule type="expression" dxfId="39" priority="2218" stopIfTrue="1">
      <formula>AND(COUNTIF($B$1:$C$2, B1)+COUNTIF($B$4:$C$4, B1)+COUNTIF($B$8:$C$65534, B1)&gt;1,NOT(ISBLANK(B1)))</formula>
    </cfRule>
  </conditionalFormatting>
  <conditionalFormatting sqref="C1:C3 C5:C1048576">
    <cfRule type="duplicateValues" dxfId="38" priority="3" stopIfTrue="1"/>
  </conditionalFormatting>
  <conditionalFormatting sqref="C4">
    <cfRule type="expression" dxfId="37" priority="2229" stopIfTrue="1">
      <formula>AND(COUNTIF($B$1:$C$2, C4)+COUNTIF($B$4:$C$4, C4)+COUNTIF($B$16:$C$65532, C4)&gt;1,NOT(ISBLANK(C4)))</formula>
    </cfRule>
    <cfRule type="duplicateValues" dxfId="36" priority="2230" stopIfTrue="1"/>
  </conditionalFormatting>
  <pageMargins left="0.24" right="0.13" top="0.36" bottom="0.34" header="0.2" footer="0.18"/>
  <pageSetup paperSize="9" scale="69" orientation="portrait" horizontalDpi="4294967294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8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31.88671875" style="3" customWidth="1"/>
    <col min="4" max="4" width="8.44140625" style="2" bestFit="1" customWidth="1"/>
    <col min="5" max="5" width="40.88671875" style="10" customWidth="1"/>
    <col min="6" max="6" width="7.6640625" style="2" customWidth="1"/>
    <col min="7" max="7" width="8" style="2" bestFit="1" customWidth="1"/>
    <col min="8" max="8" width="1" style="2" customWidth="1"/>
    <col min="9" max="11" width="6.6640625" style="12" customWidth="1"/>
    <col min="12" max="12" width="1" style="3" customWidth="1"/>
    <col min="13" max="16384" width="9.109375" style="3"/>
  </cols>
  <sheetData>
    <row r="1" spans="1:12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271</v>
      </c>
      <c r="K1" s="49" t="s">
        <v>236</v>
      </c>
      <c r="L1" s="26"/>
    </row>
    <row r="2" spans="1:12" s="4" customFormat="1" ht="127.2" customHeight="1" x14ac:dyDescent="0.25">
      <c r="A2" s="51" t="s">
        <v>349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33"/>
    </row>
    <row r="3" spans="1:12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46082</v>
      </c>
      <c r="K3" s="19">
        <v>46081</v>
      </c>
      <c r="L3" s="33"/>
    </row>
    <row r="4" spans="1:12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45" t="s">
        <v>237</v>
      </c>
      <c r="K4" s="45" t="s">
        <v>237</v>
      </c>
      <c r="L4" s="34"/>
    </row>
    <row r="5" spans="1:12" s="11" customFormat="1" ht="18" customHeight="1" x14ac:dyDescent="0.25">
      <c r="A5" s="1">
        <v>1</v>
      </c>
      <c r="B5" s="1" t="s">
        <v>180</v>
      </c>
      <c r="C5" s="5" t="s">
        <v>181</v>
      </c>
      <c r="D5" s="1" t="s">
        <v>182</v>
      </c>
      <c r="E5" s="46" t="s">
        <v>179</v>
      </c>
      <c r="F5" s="1" t="s">
        <v>10</v>
      </c>
      <c r="G5" s="1">
        <f>SUM(I5:K5)</f>
        <v>460</v>
      </c>
      <c r="H5" s="30"/>
      <c r="I5" s="7"/>
      <c r="J5" s="7">
        <v>230</v>
      </c>
      <c r="K5" s="7">
        <v>230</v>
      </c>
      <c r="L5" s="35"/>
    </row>
    <row r="6" spans="1:12" s="11" customFormat="1" ht="18" customHeight="1" x14ac:dyDescent="0.25">
      <c r="A6" s="1"/>
      <c r="B6" s="1"/>
      <c r="C6" s="5"/>
      <c r="D6" s="1"/>
      <c r="E6" s="6"/>
      <c r="F6" s="1"/>
      <c r="G6" s="1"/>
      <c r="H6" s="30"/>
      <c r="I6" s="7"/>
      <c r="J6" s="7"/>
      <c r="K6" s="7"/>
      <c r="L6" s="35"/>
    </row>
    <row r="7" spans="1:12" ht="6.9" customHeight="1" x14ac:dyDescent="0.25">
      <c r="A7" s="37"/>
      <c r="B7" s="32"/>
      <c r="C7" s="38"/>
      <c r="D7" s="32"/>
      <c r="E7" s="39"/>
      <c r="F7" s="32"/>
      <c r="G7" s="40"/>
      <c r="H7" s="32"/>
      <c r="I7" s="41"/>
      <c r="J7" s="41"/>
      <c r="K7" s="41"/>
      <c r="L7" s="36"/>
    </row>
    <row r="8" spans="1:12" s="8" customFormat="1" ht="12.75" customHeight="1" x14ac:dyDescent="0.25">
      <c r="A8" s="13"/>
      <c r="B8" s="14"/>
      <c r="D8" s="14"/>
      <c r="E8" s="15"/>
      <c r="F8" s="14"/>
      <c r="G8" s="14"/>
      <c r="H8" s="14"/>
      <c r="I8" s="12"/>
      <c r="J8" s="12"/>
      <c r="K8" s="12"/>
    </row>
  </sheetData>
  <sheetProtection algorithmName="SHA-512" hashValue="DFbfnbhybf3AcQ802Hn6LtFYk7zFTpfOO3uoy/pADKe/SI4mAWjlFnsoGlekKVVh7/gquDmaA5FGnK/+wK+gAw==" saltValue="VTWgQ2MAff6+Rd9J2XSmSg==" spinCount="100000" sheet="1" selectLockedCells="1" selectUnlockedCells="1"/>
  <mergeCells count="5">
    <mergeCell ref="A1:G1"/>
    <mergeCell ref="J1:J2"/>
    <mergeCell ref="K1:K2"/>
    <mergeCell ref="A2:G2"/>
    <mergeCell ref="I1:I2"/>
  </mergeCells>
  <conditionalFormatting sqref="B1:C2 B6:C65536 B4">
    <cfRule type="expression" dxfId="35" priority="1540" stopIfTrue="1">
      <formula>AND(COUNTIF($B$1:$C$2, B1)+COUNTIF($B$4:$C$4, B1)+COUNTIF($B$6:$C$65536, B1)&gt;1,NOT(ISBLANK(B1)))</formula>
    </cfRule>
  </conditionalFormatting>
  <conditionalFormatting sqref="B3:C3">
    <cfRule type="duplicateValues" dxfId="34" priority="4" stopIfTrue="1"/>
  </conditionalFormatting>
  <conditionalFormatting sqref="B5:C6">
    <cfRule type="duplicateValues" dxfId="33" priority="1548" stopIfTrue="1"/>
    <cfRule type="duplicateValues" dxfId="32" priority="1549" stopIfTrue="1"/>
  </conditionalFormatting>
  <conditionalFormatting sqref="B6:C6">
    <cfRule type="duplicateValues" dxfId="31" priority="1547" stopIfTrue="1"/>
  </conditionalFormatting>
  <conditionalFormatting sqref="B6:C8">
    <cfRule type="expression" dxfId="30" priority="1552" stopIfTrue="1">
      <formula>AND(COUNTIF($B$6:$C$8, B6)+COUNTIF(#REF!, B6)&gt;1,NOT(ISBLANK(B6)))</formula>
    </cfRule>
  </conditionalFormatting>
  <conditionalFormatting sqref="C1:C3 C5:C1048576">
    <cfRule type="duplicateValues" dxfId="29" priority="3" stopIfTrue="1"/>
  </conditionalFormatting>
  <conditionalFormatting sqref="C4">
    <cfRule type="expression" dxfId="28" priority="1" stopIfTrue="1">
      <formula>AND(COUNTIF($B$1:$C$2, C4)+COUNTIF($B$4:$C$4, C4)+COUNTIF($B$19:$C$65535, C4)&gt;1,NOT(ISBLANK(C4)))</formula>
    </cfRule>
    <cfRule type="duplicateValues" dxfId="27" priority="2" stopIfTrue="1"/>
  </conditionalFormatting>
  <pageMargins left="0.24" right="0.13" top="0.36" bottom="0.34" header="0.2" footer="0.18"/>
  <pageSetup paperSize="9" scale="70" orientation="portrait" horizontalDpi="4294967294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11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37.88671875" style="3" customWidth="1"/>
    <col min="4" max="4" width="8.44140625" style="2" bestFit="1" customWidth="1"/>
    <col min="5" max="5" width="49.44140625" style="10" customWidth="1"/>
    <col min="6" max="6" width="7.6640625" style="2" customWidth="1"/>
    <col min="7" max="7" width="8" style="2" bestFit="1" customWidth="1"/>
    <col min="8" max="8" width="1" style="2" customWidth="1"/>
    <col min="9" max="13" width="6.6640625" style="12" hidden="1" customWidth="1"/>
    <col min="14" max="16" width="6.6640625" style="12" customWidth="1"/>
    <col min="17" max="17" width="7.33203125" style="12" bestFit="1" customWidth="1"/>
    <col min="18" max="18" width="6.6640625" style="12" customWidth="1"/>
    <col min="19" max="19" width="1" style="3" customWidth="1"/>
    <col min="20" max="16384" width="9.109375" style="3"/>
  </cols>
  <sheetData>
    <row r="1" spans="1:19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/>
      <c r="O1" s="49" t="s">
        <v>341</v>
      </c>
      <c r="P1" s="49" t="s">
        <v>300</v>
      </c>
      <c r="Q1" s="49" t="s">
        <v>271</v>
      </c>
      <c r="R1" s="49" t="s">
        <v>236</v>
      </c>
      <c r="S1" s="26"/>
    </row>
    <row r="2" spans="1:19" s="4" customFormat="1" ht="126.6" customHeight="1" x14ac:dyDescent="0.25">
      <c r="A2" s="51" t="s">
        <v>348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33"/>
    </row>
    <row r="3" spans="1:19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/>
      <c r="O3" s="19">
        <v>46187</v>
      </c>
      <c r="P3" s="19">
        <v>46186</v>
      </c>
      <c r="Q3" s="19">
        <v>46082</v>
      </c>
      <c r="R3" s="19">
        <v>46081</v>
      </c>
      <c r="S3" s="33"/>
    </row>
    <row r="4" spans="1:19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21"/>
      <c r="O4" s="21" t="s">
        <v>301</v>
      </c>
      <c r="P4" s="45" t="s">
        <v>301</v>
      </c>
      <c r="Q4" s="45" t="s">
        <v>237</v>
      </c>
      <c r="R4" s="45" t="s">
        <v>237</v>
      </c>
      <c r="S4" s="34"/>
    </row>
    <row r="5" spans="1:19" s="11" customFormat="1" ht="18" customHeight="1" x14ac:dyDescent="0.25">
      <c r="A5" s="1">
        <v>1</v>
      </c>
      <c r="B5" s="1">
        <v>21109</v>
      </c>
      <c r="C5" s="5" t="s">
        <v>171</v>
      </c>
      <c r="D5" s="1" t="s">
        <v>9</v>
      </c>
      <c r="E5" s="6" t="s">
        <v>43</v>
      </c>
      <c r="F5" s="1" t="s">
        <v>10</v>
      </c>
      <c r="G5" s="1">
        <f>SUM(I5:R5)</f>
        <v>720</v>
      </c>
      <c r="H5" s="30"/>
      <c r="I5" s="7"/>
      <c r="J5" s="7"/>
      <c r="K5" s="7"/>
      <c r="L5" s="7"/>
      <c r="M5" s="7"/>
      <c r="N5" s="7"/>
      <c r="O5" s="7">
        <v>150</v>
      </c>
      <c r="P5" s="7">
        <v>150</v>
      </c>
      <c r="Q5" s="7">
        <v>210</v>
      </c>
      <c r="R5" s="7">
        <v>210</v>
      </c>
      <c r="S5" s="35"/>
    </row>
    <row r="6" spans="1:19" s="11" customFormat="1" ht="18" customHeight="1" x14ac:dyDescent="0.25">
      <c r="A6" s="1">
        <v>2</v>
      </c>
      <c r="B6" s="1">
        <v>35583</v>
      </c>
      <c r="C6" s="5" t="s">
        <v>172</v>
      </c>
      <c r="D6" s="1" t="s">
        <v>9</v>
      </c>
      <c r="E6" s="46" t="s">
        <v>22</v>
      </c>
      <c r="F6" s="1" t="s">
        <v>17</v>
      </c>
      <c r="G6" s="1">
        <f>SUM(I6:R6)</f>
        <v>600</v>
      </c>
      <c r="H6" s="30"/>
      <c r="I6" s="7"/>
      <c r="J6" s="7"/>
      <c r="K6" s="7"/>
      <c r="L6" s="7"/>
      <c r="M6" s="7"/>
      <c r="N6" s="7"/>
      <c r="O6" s="7">
        <v>100</v>
      </c>
      <c r="P6" s="7">
        <v>120</v>
      </c>
      <c r="Q6" s="7">
        <v>190</v>
      </c>
      <c r="R6" s="7">
        <v>190</v>
      </c>
      <c r="S6" s="31"/>
    </row>
    <row r="7" spans="1:19" s="11" customFormat="1" ht="18" customHeight="1" x14ac:dyDescent="0.25">
      <c r="A7" s="1">
        <v>3</v>
      </c>
      <c r="B7" s="1">
        <v>17319</v>
      </c>
      <c r="C7" s="5" t="s">
        <v>173</v>
      </c>
      <c r="D7" s="1" t="s">
        <v>9</v>
      </c>
      <c r="E7" s="6" t="s">
        <v>174</v>
      </c>
      <c r="F7" s="1" t="s">
        <v>107</v>
      </c>
      <c r="G7" s="1">
        <f>SUM(I7:R7)</f>
        <v>400</v>
      </c>
      <c r="H7" s="30"/>
      <c r="I7" s="7"/>
      <c r="J7" s="7"/>
      <c r="K7" s="7"/>
      <c r="L7" s="7"/>
      <c r="M7" s="7"/>
      <c r="N7" s="7"/>
      <c r="O7" s="7">
        <v>120</v>
      </c>
      <c r="P7" s="7">
        <v>100</v>
      </c>
      <c r="Q7" s="7"/>
      <c r="R7" s="7">
        <v>180</v>
      </c>
      <c r="S7" s="31"/>
    </row>
    <row r="8" spans="1:19" s="11" customFormat="1" ht="18" customHeight="1" x14ac:dyDescent="0.25">
      <c r="A8" s="1">
        <v>4</v>
      </c>
      <c r="B8" s="1">
        <v>51267</v>
      </c>
      <c r="C8" s="5" t="s">
        <v>210</v>
      </c>
      <c r="D8" s="1" t="s">
        <v>9</v>
      </c>
      <c r="E8" s="46" t="s">
        <v>141</v>
      </c>
      <c r="F8" s="1" t="s">
        <v>18</v>
      </c>
      <c r="G8" s="1">
        <f>SUM(I8:R8)</f>
        <v>305</v>
      </c>
      <c r="H8" s="30"/>
      <c r="I8" s="7"/>
      <c r="J8" s="7"/>
      <c r="K8" s="7"/>
      <c r="L8" s="7"/>
      <c r="M8" s="7"/>
      <c r="N8" s="7"/>
      <c r="O8" s="7"/>
      <c r="P8" s="7"/>
      <c r="Q8" s="7">
        <v>180</v>
      </c>
      <c r="R8" s="7">
        <v>125</v>
      </c>
      <c r="S8" s="31"/>
    </row>
    <row r="9" spans="1:19" s="11" customFormat="1" ht="18" customHeight="1" x14ac:dyDescent="0.25">
      <c r="A9" s="1"/>
      <c r="B9" s="1"/>
      <c r="C9" s="5"/>
      <c r="D9" s="1"/>
      <c r="E9" s="6"/>
      <c r="F9" s="1"/>
      <c r="G9" s="1"/>
      <c r="H9" s="30"/>
      <c r="I9" s="7"/>
      <c r="J9" s="7"/>
      <c r="K9" s="7"/>
      <c r="L9" s="7"/>
      <c r="M9" s="7"/>
      <c r="N9" s="7"/>
      <c r="O9" s="7"/>
      <c r="P9" s="7"/>
      <c r="Q9" s="7"/>
      <c r="R9" s="7"/>
      <c r="S9" s="35"/>
    </row>
    <row r="10" spans="1:19" ht="6.9" customHeight="1" x14ac:dyDescent="0.25">
      <c r="A10" s="37"/>
      <c r="B10" s="32"/>
      <c r="C10" s="38"/>
      <c r="D10" s="32"/>
      <c r="E10" s="39"/>
      <c r="F10" s="32"/>
      <c r="G10" s="40"/>
      <c r="H10" s="32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36"/>
    </row>
    <row r="11" spans="1:19" s="8" customFormat="1" ht="12.75" customHeight="1" x14ac:dyDescent="0.25">
      <c r="A11" s="13"/>
      <c r="B11" s="14"/>
      <c r="D11" s="14"/>
      <c r="E11" s="15"/>
      <c r="F11" s="14"/>
      <c r="G11" s="14"/>
      <c r="H11" s="14"/>
      <c r="I11" s="12"/>
      <c r="J11" s="12"/>
      <c r="K11" s="12"/>
      <c r="L11" s="12"/>
      <c r="M11" s="12"/>
      <c r="N11" s="12"/>
      <c r="O11" s="12"/>
      <c r="P11" s="12"/>
      <c r="Q11" s="12"/>
      <c r="R11" s="12"/>
    </row>
  </sheetData>
  <sheetProtection algorithmName="SHA-512" hashValue="TkNSbmrLYGX14HnU6rzBGojy3ujB/Zo7/9KKK5UngP7ZglZensoO/OkO1pCdWtrZfJurLz5TiXxDcSvzL0xTpg==" saltValue="XimbF37aPKoEiks9G/3nIg==" spinCount="100000" sheet="1" selectLockedCells="1" selectUnlockedCells="1"/>
  <sortState xmlns:xlrd2="http://schemas.microsoft.com/office/spreadsheetml/2017/richdata2" ref="B5:R8">
    <sortCondition descending="1" ref="G5:G8"/>
  </sortState>
  <mergeCells count="12">
    <mergeCell ref="R1:R2"/>
    <mergeCell ref="Q1:Q2"/>
    <mergeCell ref="A2:G2"/>
    <mergeCell ref="A1:G1"/>
    <mergeCell ref="N1:N2"/>
    <mergeCell ref="M1:M2"/>
    <mergeCell ref="L1:L2"/>
    <mergeCell ref="K1:K2"/>
    <mergeCell ref="J1:J2"/>
    <mergeCell ref="I1:I2"/>
    <mergeCell ref="P1:P2"/>
    <mergeCell ref="O1:O2"/>
  </mergeCells>
  <conditionalFormatting sqref="B3:C3">
    <cfRule type="duplicateValues" dxfId="26" priority="4" stopIfTrue="1"/>
  </conditionalFormatting>
  <conditionalFormatting sqref="B5:C9">
    <cfRule type="duplicateValues" dxfId="25" priority="2231" stopIfTrue="1"/>
    <cfRule type="duplicateValues" dxfId="24" priority="2232" stopIfTrue="1"/>
  </conditionalFormatting>
  <conditionalFormatting sqref="B9:C9">
    <cfRule type="duplicateValues" dxfId="23" priority="1561" stopIfTrue="1"/>
  </conditionalFormatting>
  <conditionalFormatting sqref="B9:C11">
    <cfRule type="expression" dxfId="22" priority="1787" stopIfTrue="1">
      <formula>AND(COUNTIF($B$9:$C$11, B9)+COUNTIF(#REF!, B9)&gt;1,NOT(ISBLANK(B9)))</formula>
    </cfRule>
  </conditionalFormatting>
  <conditionalFormatting sqref="B9:C65534 B1:C2 B4">
    <cfRule type="expression" dxfId="21" priority="1788" stopIfTrue="1">
      <formula>AND(COUNTIF($B$1:$C$2, B1)+COUNTIF($B$4:$C$4, B1)+COUNTIF($B$9:$C$65534, B1)&gt;1,NOT(ISBLANK(B1)))</formula>
    </cfRule>
  </conditionalFormatting>
  <conditionalFormatting sqref="C1:C3 C5:C1048576">
    <cfRule type="duplicateValues" dxfId="20" priority="3" stopIfTrue="1"/>
  </conditionalFormatting>
  <conditionalFormatting sqref="C4">
    <cfRule type="expression" dxfId="19" priority="2241" stopIfTrue="1">
      <formula>AND(COUNTIF($B$1:$C$2, C4)+COUNTIF($B$4:$C$4, C4)+COUNTIF($B$19:$C$65535, C4)&gt;1,NOT(ISBLANK(C4)))</formula>
    </cfRule>
    <cfRule type="duplicateValues" dxfId="18" priority="2242" stopIfTrue="1"/>
  </conditionalFormatting>
  <pageMargins left="0.24" right="0.13" top="0.36" bottom="0.34" header="0.2" footer="0.18"/>
  <pageSetup paperSize="9" scale="67" orientation="portrait" horizontalDpi="4294967294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8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2" style="3" customWidth="1"/>
    <col min="4" max="4" width="8.44140625" style="2" bestFit="1" customWidth="1"/>
    <col min="5" max="5" width="38.6640625" style="10" customWidth="1"/>
    <col min="6" max="6" width="7.6640625" style="2" customWidth="1"/>
    <col min="7" max="7" width="8" style="2" bestFit="1" customWidth="1"/>
    <col min="8" max="8" width="1" style="2" customWidth="1"/>
    <col min="9" max="11" width="6.6640625" style="12" customWidth="1"/>
    <col min="12" max="12" width="1" style="3" customWidth="1"/>
    <col min="13" max="16384" width="9.109375" style="3"/>
  </cols>
  <sheetData>
    <row r="1" spans="1:12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271</v>
      </c>
      <c r="K1" s="49" t="s">
        <v>236</v>
      </c>
      <c r="L1" s="26"/>
    </row>
    <row r="2" spans="1:12" s="4" customFormat="1" ht="137.4" customHeight="1" x14ac:dyDescent="0.25">
      <c r="A2" s="51" t="s">
        <v>347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33"/>
    </row>
    <row r="3" spans="1:12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46082</v>
      </c>
      <c r="K3" s="19">
        <v>46081</v>
      </c>
      <c r="L3" s="33"/>
    </row>
    <row r="4" spans="1:12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45" t="s">
        <v>237</v>
      </c>
      <c r="K4" s="45" t="s">
        <v>237</v>
      </c>
      <c r="L4" s="34"/>
    </row>
    <row r="5" spans="1:12" s="11" customFormat="1" ht="18" customHeight="1" x14ac:dyDescent="0.25">
      <c r="A5" s="1">
        <v>1</v>
      </c>
      <c r="B5" s="1">
        <v>66467</v>
      </c>
      <c r="C5" s="5" t="s">
        <v>234</v>
      </c>
      <c r="D5" s="1" t="s">
        <v>170</v>
      </c>
      <c r="E5" s="6" t="s">
        <v>101</v>
      </c>
      <c r="F5" s="1" t="s">
        <v>10</v>
      </c>
      <c r="G5" s="1">
        <f>SUM(I5:K5)</f>
        <v>460</v>
      </c>
      <c r="H5" s="30"/>
      <c r="I5" s="7"/>
      <c r="J5" s="7">
        <v>230</v>
      </c>
      <c r="K5" s="7">
        <v>230</v>
      </c>
      <c r="L5" s="35"/>
    </row>
    <row r="6" spans="1:12" s="11" customFormat="1" ht="18" customHeight="1" x14ac:dyDescent="0.25">
      <c r="A6" s="1"/>
      <c r="B6" s="1"/>
      <c r="C6" s="5"/>
      <c r="D6" s="1"/>
      <c r="E6" s="6"/>
      <c r="F6" s="1"/>
      <c r="G6" s="1"/>
      <c r="H6" s="30"/>
      <c r="I6" s="7"/>
      <c r="J6" s="7"/>
      <c r="K6" s="7"/>
      <c r="L6" s="35"/>
    </row>
    <row r="7" spans="1:12" ht="6.9" customHeight="1" x14ac:dyDescent="0.25">
      <c r="A7" s="37"/>
      <c r="B7" s="32"/>
      <c r="C7" s="38"/>
      <c r="D7" s="32"/>
      <c r="E7" s="39"/>
      <c r="F7" s="32"/>
      <c r="G7" s="40"/>
      <c r="H7" s="32"/>
      <c r="I7" s="41"/>
      <c r="J7" s="41"/>
      <c r="K7" s="41"/>
      <c r="L7" s="36"/>
    </row>
    <row r="8" spans="1:12" s="8" customFormat="1" ht="12.75" customHeight="1" x14ac:dyDescent="0.25">
      <c r="A8" s="13"/>
      <c r="B8" s="14"/>
      <c r="D8" s="14"/>
      <c r="E8" s="15"/>
      <c r="F8" s="14"/>
      <c r="G8" s="14"/>
      <c r="H8" s="14"/>
      <c r="I8" s="12"/>
      <c r="J8" s="12"/>
      <c r="K8" s="12"/>
    </row>
  </sheetData>
  <sheetProtection algorithmName="SHA-512" hashValue="DEMJNT0Mmlid9eyyYFLBhr1+r6F18z3uTJagbL+0T02QKqcwZYnsd552W3zu6ytN/Jc3FKeoPHpYxaEssAWCTg==" saltValue="TyB4xejIdEG2cdxc0N2pIw==" spinCount="100000" sheet="1" selectLockedCells="1" selectUnlockedCells="1"/>
  <mergeCells count="5">
    <mergeCell ref="A2:G2"/>
    <mergeCell ref="A1:G1"/>
    <mergeCell ref="K1:K2"/>
    <mergeCell ref="J1:J2"/>
    <mergeCell ref="I1:I2"/>
  </mergeCells>
  <conditionalFormatting sqref="B3:C3">
    <cfRule type="duplicateValues" dxfId="17" priority="4" stopIfTrue="1"/>
  </conditionalFormatting>
  <conditionalFormatting sqref="B5:C6">
    <cfRule type="duplicateValues" dxfId="16" priority="2243" stopIfTrue="1"/>
    <cfRule type="duplicateValues" dxfId="15" priority="2244" stopIfTrue="1"/>
  </conditionalFormatting>
  <conditionalFormatting sqref="B6:C6">
    <cfRule type="duplicateValues" dxfId="14" priority="6" stopIfTrue="1"/>
  </conditionalFormatting>
  <conditionalFormatting sqref="B6:C8">
    <cfRule type="expression" dxfId="13" priority="1579" stopIfTrue="1">
      <formula>AND(COUNTIF($B$6:$C$8, B6)+COUNTIF(#REF!, B6)&gt;1,NOT(ISBLANK(B6)))</formula>
    </cfRule>
  </conditionalFormatting>
  <conditionalFormatting sqref="B6:C65536 B1:C2 B4">
    <cfRule type="expression" dxfId="12" priority="1568" stopIfTrue="1">
      <formula>AND(COUNTIF($B$1:$C$2, B1)+COUNTIF($B$4:$C$4, B1)+COUNTIF($B$6:$C$65536, B1)&gt;1,NOT(ISBLANK(B1)))</formula>
    </cfRule>
  </conditionalFormatting>
  <conditionalFormatting sqref="C1:C3 C5:C1048576">
    <cfRule type="duplicateValues" dxfId="11" priority="3" stopIfTrue="1"/>
  </conditionalFormatting>
  <conditionalFormatting sqref="C4">
    <cfRule type="expression" dxfId="10" priority="2250" stopIfTrue="1">
      <formula>AND(COUNTIF($B$1:$C$2, C4)+COUNTIF($B$4:$C$4, C4)+COUNTIF($B$19:$C$65535, C4)&gt;1,NOT(ISBLANK(C4)))</formula>
    </cfRule>
    <cfRule type="duplicateValues" dxfId="9" priority="2251" stopIfTrue="1"/>
  </conditionalFormatting>
  <pageMargins left="0.24" right="0.13" top="0.36" bottom="0.34" header="0.2" footer="0.18"/>
  <pageSetup paperSize="9" scale="71" orientation="portrait" horizontalDpi="4294967294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9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3.5546875" style="3" customWidth="1"/>
    <col min="4" max="4" width="8.44140625" style="2" bestFit="1" customWidth="1"/>
    <col min="5" max="5" width="35.5546875" style="10" customWidth="1"/>
    <col min="6" max="6" width="7.6640625" style="2" customWidth="1"/>
    <col min="7" max="7" width="8" style="2" bestFit="1" customWidth="1"/>
    <col min="8" max="8" width="1" style="2" customWidth="1"/>
    <col min="9" max="13" width="6.6640625" style="12" customWidth="1"/>
    <col min="14" max="14" width="1" style="3" customWidth="1"/>
    <col min="15" max="16384" width="9.109375" style="3"/>
  </cols>
  <sheetData>
    <row r="1" spans="1:14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271</v>
      </c>
      <c r="M1" s="49" t="s">
        <v>236</v>
      </c>
      <c r="N1" s="26"/>
    </row>
    <row r="2" spans="1:14" s="4" customFormat="1" ht="118.95" customHeight="1" x14ac:dyDescent="0.25">
      <c r="A2" s="51" t="s">
        <v>346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33"/>
    </row>
    <row r="3" spans="1:14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46082</v>
      </c>
      <c r="M3" s="19">
        <v>46081</v>
      </c>
      <c r="N3" s="33"/>
    </row>
    <row r="4" spans="1:14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 t="s">
        <v>301</v>
      </c>
      <c r="K4" s="45" t="s">
        <v>301</v>
      </c>
      <c r="L4" s="45" t="s">
        <v>237</v>
      </c>
      <c r="M4" s="45" t="s">
        <v>237</v>
      </c>
      <c r="N4" s="34"/>
    </row>
    <row r="5" spans="1:14" s="11" customFormat="1" ht="18" customHeight="1" x14ac:dyDescent="0.25">
      <c r="A5" s="1">
        <v>1</v>
      </c>
      <c r="B5" s="1">
        <v>67251</v>
      </c>
      <c r="C5" s="5" t="s">
        <v>269</v>
      </c>
      <c r="D5" s="1" t="s">
        <v>270</v>
      </c>
      <c r="E5" s="6" t="s">
        <v>16</v>
      </c>
      <c r="F5" s="1" t="s">
        <v>10</v>
      </c>
      <c r="G5" s="1">
        <f>SUM(I5:M5)</f>
        <v>720</v>
      </c>
      <c r="H5" s="30"/>
      <c r="I5" s="7"/>
      <c r="J5" s="7">
        <v>150</v>
      </c>
      <c r="K5" s="7">
        <v>150</v>
      </c>
      <c r="L5" s="7">
        <v>210</v>
      </c>
      <c r="M5" s="7">
        <v>210</v>
      </c>
      <c r="N5" s="35"/>
    </row>
    <row r="6" spans="1:14" s="11" customFormat="1" ht="18" customHeight="1" x14ac:dyDescent="0.25">
      <c r="A6" s="1">
        <v>2</v>
      </c>
      <c r="B6" s="1">
        <v>58342</v>
      </c>
      <c r="C6" s="5" t="s">
        <v>165</v>
      </c>
      <c r="D6" s="1" t="s">
        <v>270</v>
      </c>
      <c r="E6" s="6" t="s">
        <v>16</v>
      </c>
      <c r="F6" s="1" t="s">
        <v>10</v>
      </c>
      <c r="G6" s="1">
        <f>SUM(I6:M6)</f>
        <v>380</v>
      </c>
      <c r="H6" s="30"/>
      <c r="I6" s="7"/>
      <c r="J6" s="7"/>
      <c r="K6" s="7"/>
      <c r="L6" s="7">
        <v>190</v>
      </c>
      <c r="M6" s="7">
        <v>190</v>
      </c>
      <c r="N6" s="35"/>
    </row>
    <row r="7" spans="1:14" s="11" customFormat="1" ht="18" customHeight="1" x14ac:dyDescent="0.25">
      <c r="A7" s="1"/>
      <c r="B7" s="1"/>
      <c r="C7" s="5"/>
      <c r="D7" s="1"/>
      <c r="E7" s="6"/>
      <c r="F7" s="1"/>
      <c r="G7" s="1"/>
      <c r="H7" s="30"/>
      <c r="I7" s="7"/>
      <c r="J7" s="7"/>
      <c r="K7" s="7"/>
      <c r="L7" s="7"/>
      <c r="M7" s="7"/>
      <c r="N7" s="35"/>
    </row>
    <row r="8" spans="1:14" ht="6.9" customHeight="1" x14ac:dyDescent="0.25">
      <c r="A8" s="37"/>
      <c r="B8" s="32"/>
      <c r="C8" s="38"/>
      <c r="D8" s="32"/>
      <c r="E8" s="39"/>
      <c r="F8" s="32"/>
      <c r="G8" s="40"/>
      <c r="H8" s="32"/>
      <c r="I8" s="41"/>
      <c r="J8" s="41"/>
      <c r="K8" s="41"/>
      <c r="L8" s="41"/>
      <c r="M8" s="41"/>
      <c r="N8" s="36"/>
    </row>
    <row r="9" spans="1:14" s="8" customFormat="1" ht="12.75" customHeight="1" x14ac:dyDescent="0.25">
      <c r="A9" s="13"/>
      <c r="B9" s="14"/>
      <c r="D9" s="14"/>
      <c r="E9" s="15"/>
      <c r="F9" s="14"/>
      <c r="G9" s="14"/>
      <c r="H9" s="14"/>
      <c r="I9" s="12"/>
      <c r="J9" s="12"/>
      <c r="K9" s="12"/>
      <c r="L9" s="12"/>
      <c r="M9" s="12"/>
    </row>
  </sheetData>
  <sheetProtection algorithmName="SHA-512" hashValue="GvNBP+tJAiygbww/jBLqZ1SF01S9LQcnaWQm6TX8+AzoSA4fgg/2kG7yWrxM5Zpx/ENC+ffVJyFlgRPEh7zZ2Q==" saltValue="R1IbzPBFYLnqaXZhgLC19Q==" spinCount="100000" sheet="1" selectLockedCells="1" selectUnlockedCells="1"/>
  <sortState xmlns:xlrd2="http://schemas.microsoft.com/office/spreadsheetml/2017/richdata2" ref="B5:M6">
    <sortCondition descending="1" ref="G5:G6"/>
  </sortState>
  <mergeCells count="7">
    <mergeCell ref="A2:G2"/>
    <mergeCell ref="L1:L2"/>
    <mergeCell ref="A1:G1"/>
    <mergeCell ref="I1:I2"/>
    <mergeCell ref="M1:M2"/>
    <mergeCell ref="K1:K2"/>
    <mergeCell ref="J1:J2"/>
  </mergeCells>
  <conditionalFormatting sqref="B3:C3">
    <cfRule type="duplicateValues" dxfId="8" priority="4" stopIfTrue="1"/>
  </conditionalFormatting>
  <conditionalFormatting sqref="B5:C7">
    <cfRule type="duplicateValues" dxfId="7" priority="1591" stopIfTrue="1"/>
    <cfRule type="duplicateValues" dxfId="6" priority="1592" stopIfTrue="1"/>
  </conditionalFormatting>
  <conditionalFormatting sqref="B7:C7">
    <cfRule type="duplicateValues" dxfId="5" priority="6" stopIfTrue="1"/>
  </conditionalFormatting>
  <conditionalFormatting sqref="B7:C9">
    <cfRule type="expression" dxfId="4" priority="1595" stopIfTrue="1">
      <formula>AND(COUNTIF($B$7:$C$9, B7)+COUNTIF(#REF!, B7)&gt;1,NOT(ISBLANK(B7)))</formula>
    </cfRule>
  </conditionalFormatting>
  <conditionalFormatting sqref="B7:C65532 B1:C2 B4">
    <cfRule type="expression" dxfId="3" priority="1585" stopIfTrue="1">
      <formula>AND(COUNTIF($B$1:$C$2, B1)+COUNTIF($B$4:$C$4, B1)+COUNTIF($B$7:$C$65532, B1)&gt;1,NOT(ISBLANK(B1)))</formula>
    </cfRule>
  </conditionalFormatting>
  <conditionalFormatting sqref="C1:C3 C5:C1048576">
    <cfRule type="duplicateValues" dxfId="2" priority="3" stopIfTrue="1"/>
  </conditionalFormatting>
  <conditionalFormatting sqref="C4">
    <cfRule type="expression" dxfId="1" priority="1" stopIfTrue="1">
      <formula>AND(COUNTIF($B$1:$C$2, C4)+COUNTIF($B$4:$C$4, C4)+COUNTIF($B$20:$C$65536, C4)&gt;1,NOT(ISBLANK(C4)))</formula>
    </cfRule>
    <cfRule type="duplicateValues" dxfId="0" priority="2" stopIfTrue="1"/>
  </conditionalFormatting>
  <pageMargins left="0.24" right="0.13" top="0.36" bottom="0.34" header="0.2" footer="0.18"/>
  <pageSetup paperSize="9" scale="74" orientation="portrait" horizontalDpi="4294967294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7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40.5546875" style="3" bestFit="1" customWidth="1"/>
    <col min="4" max="4" width="8.44140625" style="2" bestFit="1" customWidth="1"/>
    <col min="5" max="5" width="45.109375" style="10" customWidth="1"/>
    <col min="6" max="6" width="8" style="2" customWidth="1"/>
    <col min="7" max="7" width="8" style="2" bestFit="1" customWidth="1"/>
    <col min="8" max="8" width="1" style="2" customWidth="1"/>
    <col min="9" max="12" width="6.6640625" style="12" hidden="1" customWidth="1"/>
    <col min="13" max="13" width="7.33203125" style="12" hidden="1" customWidth="1"/>
    <col min="14" max="16" width="6.6640625" style="12" hidden="1" customWidth="1"/>
    <col min="17" max="22" width="6.6640625" style="12" customWidth="1"/>
    <col min="23" max="23" width="1" style="3" customWidth="1"/>
    <col min="24" max="16384" width="9.109375" style="3"/>
  </cols>
  <sheetData>
    <row r="1" spans="1:23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/>
      <c r="O1" s="49"/>
      <c r="P1" s="49"/>
      <c r="Q1" s="49"/>
      <c r="R1" s="49" t="s">
        <v>341</v>
      </c>
      <c r="S1" s="49" t="s">
        <v>300</v>
      </c>
      <c r="T1" s="49" t="s">
        <v>288</v>
      </c>
      <c r="U1" s="49" t="s">
        <v>271</v>
      </c>
      <c r="V1" s="49" t="s">
        <v>236</v>
      </c>
      <c r="W1" s="26"/>
    </row>
    <row r="2" spans="1:23" s="4" customFormat="1" ht="168.6" customHeight="1" x14ac:dyDescent="0.25">
      <c r="A2" s="51" t="s">
        <v>368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33"/>
    </row>
    <row r="3" spans="1:23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/>
      <c r="O3" s="19"/>
      <c r="P3" s="19"/>
      <c r="Q3" s="19"/>
      <c r="R3" s="19">
        <v>46187</v>
      </c>
      <c r="S3" s="19">
        <v>46186</v>
      </c>
      <c r="T3" s="19">
        <v>46138</v>
      </c>
      <c r="U3" s="19">
        <v>46082</v>
      </c>
      <c r="V3" s="19">
        <v>46081</v>
      </c>
      <c r="W3" s="33"/>
    </row>
    <row r="4" spans="1:23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21"/>
      <c r="O4" s="21"/>
      <c r="P4" s="21"/>
      <c r="Q4" s="21"/>
      <c r="R4" s="45" t="s">
        <v>301</v>
      </c>
      <c r="S4" s="45" t="s">
        <v>301</v>
      </c>
      <c r="T4" s="45" t="s">
        <v>275</v>
      </c>
      <c r="U4" s="45" t="s">
        <v>237</v>
      </c>
      <c r="V4" s="21" t="s">
        <v>237</v>
      </c>
      <c r="W4" s="34"/>
    </row>
    <row r="5" spans="1:23" s="11" customFormat="1" ht="18" customHeight="1" x14ac:dyDescent="0.25">
      <c r="A5" s="1">
        <v>1</v>
      </c>
      <c r="B5" s="1">
        <v>51349</v>
      </c>
      <c r="C5" s="5" t="s">
        <v>139</v>
      </c>
      <c r="D5" s="1" t="s">
        <v>14</v>
      </c>
      <c r="E5" s="6" t="s">
        <v>239</v>
      </c>
      <c r="F5" s="1" t="s">
        <v>10</v>
      </c>
      <c r="G5" s="1">
        <f t="shared" ref="G5:G21" si="0">SUM(I5:V5)</f>
        <v>640</v>
      </c>
      <c r="H5" s="30"/>
      <c r="I5" s="7"/>
      <c r="J5" s="7"/>
      <c r="K5" s="7"/>
      <c r="L5" s="7"/>
      <c r="M5" s="7"/>
      <c r="N5" s="7"/>
      <c r="O5" s="7"/>
      <c r="P5" s="7"/>
      <c r="Q5" s="7"/>
      <c r="R5" s="7">
        <v>120</v>
      </c>
      <c r="S5" s="7">
        <v>120</v>
      </c>
      <c r="T5" s="7"/>
      <c r="U5" s="7">
        <v>190</v>
      </c>
      <c r="V5" s="7">
        <v>210</v>
      </c>
      <c r="W5" s="31"/>
    </row>
    <row r="6" spans="1:23" s="11" customFormat="1" ht="18" customHeight="1" x14ac:dyDescent="0.25">
      <c r="A6" s="1">
        <v>2</v>
      </c>
      <c r="B6" s="1">
        <v>45668</v>
      </c>
      <c r="C6" s="5" t="s">
        <v>123</v>
      </c>
      <c r="D6" s="1" t="s">
        <v>14</v>
      </c>
      <c r="E6" s="6" t="s">
        <v>112</v>
      </c>
      <c r="F6" s="1" t="s">
        <v>107</v>
      </c>
      <c r="G6" s="1">
        <f t="shared" si="0"/>
        <v>365</v>
      </c>
      <c r="H6" s="30"/>
      <c r="I6" s="7"/>
      <c r="J6" s="7"/>
      <c r="K6" s="7"/>
      <c r="L6" s="7"/>
      <c r="M6" s="7"/>
      <c r="N6" s="7"/>
      <c r="O6" s="7"/>
      <c r="P6" s="7"/>
      <c r="Q6" s="7"/>
      <c r="R6" s="7">
        <v>35</v>
      </c>
      <c r="S6" s="7">
        <v>150</v>
      </c>
      <c r="T6" s="7"/>
      <c r="U6" s="7"/>
      <c r="V6" s="7">
        <v>180</v>
      </c>
      <c r="W6" s="31"/>
    </row>
    <row r="7" spans="1:23" s="11" customFormat="1" ht="18" customHeight="1" x14ac:dyDescent="0.25">
      <c r="A7" s="1">
        <v>3</v>
      </c>
      <c r="B7" s="1">
        <v>35749</v>
      </c>
      <c r="C7" s="5" t="s">
        <v>175</v>
      </c>
      <c r="D7" s="1" t="s">
        <v>14</v>
      </c>
      <c r="E7" s="6" t="s">
        <v>16</v>
      </c>
      <c r="F7" s="1" t="s">
        <v>67</v>
      </c>
      <c r="G7" s="1">
        <f t="shared" si="0"/>
        <v>323</v>
      </c>
      <c r="H7" s="30"/>
      <c r="I7" s="7"/>
      <c r="J7" s="7"/>
      <c r="K7" s="7"/>
      <c r="L7" s="7"/>
      <c r="M7" s="7"/>
      <c r="N7" s="7"/>
      <c r="O7" s="7"/>
      <c r="P7" s="7"/>
      <c r="Q7" s="7"/>
      <c r="R7" s="7">
        <v>75</v>
      </c>
      <c r="S7" s="7">
        <v>100</v>
      </c>
      <c r="T7" s="7">
        <v>70</v>
      </c>
      <c r="U7" s="7">
        <v>65</v>
      </c>
      <c r="V7" s="7">
        <v>13</v>
      </c>
      <c r="W7" s="35"/>
    </row>
    <row r="8" spans="1:23" s="11" customFormat="1" ht="18" customHeight="1" x14ac:dyDescent="0.25">
      <c r="A8" s="1">
        <v>4</v>
      </c>
      <c r="B8" s="1">
        <v>60687</v>
      </c>
      <c r="C8" s="5" t="s">
        <v>199</v>
      </c>
      <c r="D8" s="1" t="s">
        <v>14</v>
      </c>
      <c r="E8" s="6" t="s">
        <v>16</v>
      </c>
      <c r="F8" s="1" t="s">
        <v>200</v>
      </c>
      <c r="G8" s="1">
        <f t="shared" si="0"/>
        <v>305</v>
      </c>
      <c r="H8" s="30"/>
      <c r="I8" s="7"/>
      <c r="J8" s="7"/>
      <c r="K8" s="7"/>
      <c r="L8" s="7"/>
      <c r="M8" s="7"/>
      <c r="N8" s="7"/>
      <c r="O8" s="7"/>
      <c r="P8" s="7"/>
      <c r="Q8" s="7"/>
      <c r="R8" s="7">
        <v>65</v>
      </c>
      <c r="S8" s="7">
        <v>45</v>
      </c>
      <c r="T8" s="7"/>
      <c r="U8" s="7">
        <v>85</v>
      </c>
      <c r="V8" s="7">
        <v>110</v>
      </c>
      <c r="W8" s="35"/>
    </row>
    <row r="9" spans="1:23" s="11" customFormat="1" ht="18" customHeight="1" x14ac:dyDescent="0.25">
      <c r="A9" s="1">
        <v>5</v>
      </c>
      <c r="B9" s="1">
        <v>47101</v>
      </c>
      <c r="C9" s="5" t="s">
        <v>29</v>
      </c>
      <c r="D9" s="1" t="s">
        <v>14</v>
      </c>
      <c r="E9" s="46" t="s">
        <v>30</v>
      </c>
      <c r="F9" s="1" t="s">
        <v>17</v>
      </c>
      <c r="G9" s="1">
        <f t="shared" si="0"/>
        <v>300</v>
      </c>
      <c r="H9" s="30"/>
      <c r="I9" s="7"/>
      <c r="J9" s="7"/>
      <c r="K9" s="7"/>
      <c r="L9" s="7"/>
      <c r="M9" s="7"/>
      <c r="N9" s="7"/>
      <c r="O9" s="7"/>
      <c r="P9" s="7"/>
      <c r="Q9" s="7"/>
      <c r="R9" s="7">
        <v>55</v>
      </c>
      <c r="S9" s="7">
        <v>30</v>
      </c>
      <c r="T9" s="7"/>
      <c r="U9" s="7">
        <v>180</v>
      </c>
      <c r="V9" s="7">
        <v>35</v>
      </c>
      <c r="W9" s="35"/>
    </row>
    <row r="10" spans="1:23" s="11" customFormat="1" ht="18" customHeight="1" x14ac:dyDescent="0.25">
      <c r="A10" s="1">
        <v>6</v>
      </c>
      <c r="B10" s="1">
        <v>24089</v>
      </c>
      <c r="C10" s="5" t="s">
        <v>125</v>
      </c>
      <c r="D10" s="1" t="s">
        <v>14</v>
      </c>
      <c r="E10" s="47" t="s">
        <v>30</v>
      </c>
      <c r="F10" s="23" t="s">
        <v>17</v>
      </c>
      <c r="G10" s="1">
        <f t="shared" si="0"/>
        <v>295</v>
      </c>
      <c r="H10" s="31"/>
      <c r="I10" s="1"/>
      <c r="J10" s="1"/>
      <c r="K10" s="1"/>
      <c r="L10" s="1"/>
      <c r="M10" s="1"/>
      <c r="N10" s="1"/>
      <c r="O10" s="1"/>
      <c r="P10" s="1"/>
      <c r="Q10" s="1"/>
      <c r="R10" s="1"/>
      <c r="S10" s="1">
        <v>85</v>
      </c>
      <c r="T10" s="1"/>
      <c r="U10" s="1">
        <v>125</v>
      </c>
      <c r="V10" s="1">
        <v>85</v>
      </c>
      <c r="W10" s="35"/>
    </row>
    <row r="11" spans="1:23" s="11" customFormat="1" ht="18" customHeight="1" x14ac:dyDescent="0.25">
      <c r="A11" s="1">
        <v>7</v>
      </c>
      <c r="B11" s="1">
        <v>50256</v>
      </c>
      <c r="C11" s="5" t="s">
        <v>130</v>
      </c>
      <c r="D11" s="1" t="s">
        <v>14</v>
      </c>
      <c r="E11" s="6" t="s">
        <v>245</v>
      </c>
      <c r="F11" s="1" t="s">
        <v>131</v>
      </c>
      <c r="G11" s="1">
        <f t="shared" si="0"/>
        <v>266</v>
      </c>
      <c r="H11" s="30"/>
      <c r="I11" s="7"/>
      <c r="J11" s="7"/>
      <c r="K11" s="7"/>
      <c r="L11" s="7"/>
      <c r="M11" s="7"/>
      <c r="N11" s="7"/>
      <c r="O11" s="7"/>
      <c r="P11" s="7"/>
      <c r="Q11" s="7"/>
      <c r="R11" s="7">
        <v>150</v>
      </c>
      <c r="S11" s="7">
        <v>65</v>
      </c>
      <c r="T11" s="7"/>
      <c r="U11" s="7">
        <v>35</v>
      </c>
      <c r="V11" s="7">
        <v>16</v>
      </c>
      <c r="W11" s="35"/>
    </row>
    <row r="12" spans="1:23" s="11" customFormat="1" ht="18" customHeight="1" x14ac:dyDescent="0.25">
      <c r="A12" s="1">
        <v>8</v>
      </c>
      <c r="B12" s="1">
        <v>41225</v>
      </c>
      <c r="C12" s="5" t="s">
        <v>124</v>
      </c>
      <c r="D12" s="1" t="s">
        <v>14</v>
      </c>
      <c r="E12" s="46" t="s">
        <v>243</v>
      </c>
      <c r="F12" s="1" t="s">
        <v>10</v>
      </c>
      <c r="G12" s="1">
        <f t="shared" si="0"/>
        <v>202</v>
      </c>
      <c r="H12" s="30"/>
      <c r="I12" s="7"/>
      <c r="J12" s="7"/>
      <c r="K12" s="7"/>
      <c r="L12" s="7"/>
      <c r="M12" s="7"/>
      <c r="N12" s="7"/>
      <c r="O12" s="7"/>
      <c r="P12" s="7"/>
      <c r="Q12" s="7"/>
      <c r="R12" s="7">
        <v>45</v>
      </c>
      <c r="S12" s="7">
        <v>22</v>
      </c>
      <c r="T12" s="7"/>
      <c r="U12" s="7">
        <v>110</v>
      </c>
      <c r="V12" s="7">
        <v>25</v>
      </c>
      <c r="W12" s="35"/>
    </row>
    <row r="13" spans="1:23" s="11" customFormat="1" ht="18" customHeight="1" x14ac:dyDescent="0.25">
      <c r="A13" s="1">
        <v>9</v>
      </c>
      <c r="B13" s="1">
        <v>59967</v>
      </c>
      <c r="C13" s="5" t="s">
        <v>328</v>
      </c>
      <c r="D13" s="1" t="s">
        <v>14</v>
      </c>
      <c r="E13" s="6" t="s">
        <v>16</v>
      </c>
      <c r="F13" s="1" t="s">
        <v>177</v>
      </c>
      <c r="G13" s="1">
        <f t="shared" si="0"/>
        <v>160</v>
      </c>
      <c r="H13" s="30"/>
      <c r="I13" s="7"/>
      <c r="J13" s="7"/>
      <c r="K13" s="7"/>
      <c r="L13" s="7"/>
      <c r="M13" s="7"/>
      <c r="N13" s="7"/>
      <c r="O13" s="7"/>
      <c r="P13" s="7"/>
      <c r="Q13" s="7"/>
      <c r="R13" s="7">
        <v>85</v>
      </c>
      <c r="S13" s="7">
        <v>75</v>
      </c>
      <c r="T13" s="7"/>
      <c r="U13" s="7"/>
      <c r="V13" s="7"/>
      <c r="W13" s="35"/>
    </row>
    <row r="14" spans="1:23" s="11" customFormat="1" ht="18" customHeight="1" x14ac:dyDescent="0.25">
      <c r="A14" s="1">
        <v>10</v>
      </c>
      <c r="B14" s="1">
        <v>53362</v>
      </c>
      <c r="C14" s="5" t="s">
        <v>195</v>
      </c>
      <c r="D14" s="1" t="s">
        <v>14</v>
      </c>
      <c r="E14" s="6" t="s">
        <v>118</v>
      </c>
      <c r="F14" s="1" t="s">
        <v>10</v>
      </c>
      <c r="G14" s="1">
        <f t="shared" si="0"/>
        <v>145</v>
      </c>
      <c r="H14" s="30"/>
      <c r="I14" s="7"/>
      <c r="J14" s="7"/>
      <c r="K14" s="7"/>
      <c r="L14" s="7"/>
      <c r="M14" s="7"/>
      <c r="N14" s="7"/>
      <c r="O14" s="7"/>
      <c r="P14" s="7"/>
      <c r="Q14" s="7"/>
      <c r="R14" s="7"/>
      <c r="S14" s="7">
        <v>35</v>
      </c>
      <c r="T14" s="7"/>
      <c r="U14" s="7">
        <v>45</v>
      </c>
      <c r="V14" s="7">
        <v>65</v>
      </c>
      <c r="W14" s="35"/>
    </row>
    <row r="15" spans="1:23" s="11" customFormat="1" ht="18" customHeight="1" x14ac:dyDescent="0.25">
      <c r="A15" s="1">
        <v>11</v>
      </c>
      <c r="B15" s="1">
        <v>46287</v>
      </c>
      <c r="C15" s="5" t="s">
        <v>134</v>
      </c>
      <c r="D15" s="1" t="s">
        <v>14</v>
      </c>
      <c r="E15" s="46" t="s">
        <v>26</v>
      </c>
      <c r="F15" s="1" t="s">
        <v>10</v>
      </c>
      <c r="G15" s="1">
        <f t="shared" si="0"/>
        <v>84</v>
      </c>
      <c r="H15" s="31"/>
      <c r="I15" s="1"/>
      <c r="J15" s="1"/>
      <c r="K15" s="1"/>
      <c r="L15" s="1"/>
      <c r="M15" s="1"/>
      <c r="N15" s="1"/>
      <c r="O15" s="1"/>
      <c r="P15" s="1"/>
      <c r="Q15" s="1"/>
      <c r="R15" s="1">
        <v>30</v>
      </c>
      <c r="S15" s="1">
        <v>25</v>
      </c>
      <c r="T15" s="1"/>
      <c r="U15" s="1">
        <v>10</v>
      </c>
      <c r="V15" s="1">
        <v>19</v>
      </c>
      <c r="W15" s="35"/>
    </row>
    <row r="16" spans="1:23" s="11" customFormat="1" ht="18" customHeight="1" x14ac:dyDescent="0.25">
      <c r="A16" s="1">
        <v>12</v>
      </c>
      <c r="B16" s="1">
        <v>47357</v>
      </c>
      <c r="C16" s="5" t="s">
        <v>31</v>
      </c>
      <c r="D16" s="1" t="s">
        <v>14</v>
      </c>
      <c r="E16" s="46" t="s">
        <v>26</v>
      </c>
      <c r="F16" s="1" t="s">
        <v>10</v>
      </c>
      <c r="G16" s="1">
        <f t="shared" si="0"/>
        <v>82</v>
      </c>
      <c r="H16" s="30"/>
      <c r="I16" s="7"/>
      <c r="J16" s="7"/>
      <c r="K16" s="7"/>
      <c r="L16" s="7"/>
      <c r="M16" s="7"/>
      <c r="N16" s="7"/>
      <c r="O16" s="7"/>
      <c r="P16" s="7"/>
      <c r="Q16" s="7"/>
      <c r="R16" s="7"/>
      <c r="S16" s="7">
        <v>17</v>
      </c>
      <c r="T16" s="7">
        <v>60</v>
      </c>
      <c r="U16" s="7"/>
      <c r="V16" s="7">
        <v>5</v>
      </c>
      <c r="W16" s="35"/>
    </row>
    <row r="17" spans="1:23" s="11" customFormat="1" ht="18" customHeight="1" x14ac:dyDescent="0.25">
      <c r="A17" s="1">
        <v>13</v>
      </c>
      <c r="B17" s="1">
        <v>68606</v>
      </c>
      <c r="C17" s="5" t="s">
        <v>329</v>
      </c>
      <c r="D17" s="1" t="s">
        <v>14</v>
      </c>
      <c r="E17" s="6" t="s">
        <v>16</v>
      </c>
      <c r="F17" s="1" t="s">
        <v>10</v>
      </c>
      <c r="G17" s="1">
        <f t="shared" si="0"/>
        <v>44</v>
      </c>
      <c r="H17" s="30"/>
      <c r="I17" s="7"/>
      <c r="J17" s="7"/>
      <c r="K17" s="7"/>
      <c r="L17" s="7"/>
      <c r="M17" s="7"/>
      <c r="N17" s="7"/>
      <c r="O17" s="7"/>
      <c r="P17" s="7"/>
      <c r="Q17" s="7"/>
      <c r="R17" s="7">
        <v>25</v>
      </c>
      <c r="S17" s="7">
        <v>19</v>
      </c>
      <c r="T17" s="7"/>
      <c r="U17" s="7"/>
      <c r="V17" s="7"/>
      <c r="W17" s="35"/>
    </row>
    <row r="18" spans="1:23" s="11" customFormat="1" ht="18" customHeight="1" x14ac:dyDescent="0.25">
      <c r="A18" s="1">
        <v>14</v>
      </c>
      <c r="B18" s="1">
        <v>1423</v>
      </c>
      <c r="C18" s="5" t="s">
        <v>196</v>
      </c>
      <c r="D18" s="1" t="s">
        <v>14</v>
      </c>
      <c r="E18" s="6" t="s">
        <v>244</v>
      </c>
      <c r="F18" s="1" t="s">
        <v>103</v>
      </c>
      <c r="G18" s="1">
        <f t="shared" si="0"/>
        <v>36</v>
      </c>
      <c r="H18" s="30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>
        <v>19</v>
      </c>
      <c r="V18" s="7">
        <v>17</v>
      </c>
      <c r="W18" s="35"/>
    </row>
    <row r="19" spans="1:23" s="11" customFormat="1" ht="18" customHeight="1" x14ac:dyDescent="0.25">
      <c r="A19" s="1">
        <v>15</v>
      </c>
      <c r="B19" s="1">
        <v>60238</v>
      </c>
      <c r="C19" s="5" t="s">
        <v>32</v>
      </c>
      <c r="D19" s="1" t="s">
        <v>14</v>
      </c>
      <c r="E19" s="6" t="s">
        <v>16</v>
      </c>
      <c r="F19" s="1" t="s">
        <v>10</v>
      </c>
      <c r="G19" s="1">
        <f t="shared" si="0"/>
        <v>17</v>
      </c>
      <c r="H19" s="30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>
        <v>9</v>
      </c>
      <c r="V19" s="7">
        <v>8</v>
      </c>
      <c r="W19" s="35"/>
    </row>
    <row r="20" spans="1:23" s="11" customFormat="1" ht="18" customHeight="1" x14ac:dyDescent="0.25">
      <c r="A20" s="1">
        <v>16</v>
      </c>
      <c r="B20" s="1">
        <v>51566</v>
      </c>
      <c r="C20" s="5" t="s">
        <v>246</v>
      </c>
      <c r="D20" s="1" t="s">
        <v>14</v>
      </c>
      <c r="E20" s="6" t="s">
        <v>16</v>
      </c>
      <c r="F20" s="1" t="s">
        <v>107</v>
      </c>
      <c r="G20" s="1">
        <f t="shared" si="0"/>
        <v>15</v>
      </c>
      <c r="H20" s="30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>
        <v>8</v>
      </c>
      <c r="V20" s="7">
        <v>7</v>
      </c>
      <c r="W20" s="35"/>
    </row>
    <row r="21" spans="1:23" s="11" customFormat="1" ht="18" customHeight="1" x14ac:dyDescent="0.25">
      <c r="A21" s="1">
        <v>17</v>
      </c>
      <c r="B21" s="1">
        <v>6787</v>
      </c>
      <c r="C21" s="5" t="s">
        <v>272</v>
      </c>
      <c r="D21" s="1" t="s">
        <v>14</v>
      </c>
      <c r="E21" s="6" t="s">
        <v>16</v>
      </c>
      <c r="F21" s="1" t="s">
        <v>192</v>
      </c>
      <c r="G21" s="1">
        <f t="shared" si="0"/>
        <v>7</v>
      </c>
      <c r="H21" s="30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>
        <v>7</v>
      </c>
      <c r="V21" s="7"/>
      <c r="W21" s="35"/>
    </row>
    <row r="22" spans="1:23" s="11" customFormat="1" ht="18" customHeight="1" x14ac:dyDescent="0.25">
      <c r="A22" s="1"/>
      <c r="B22" s="1"/>
      <c r="C22" s="5"/>
      <c r="D22" s="1"/>
      <c r="E22" s="5"/>
      <c r="F22" s="1"/>
      <c r="G22" s="1"/>
      <c r="H22" s="3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31"/>
    </row>
    <row r="23" spans="1:23" ht="6.9" customHeight="1" x14ac:dyDescent="0.25">
      <c r="A23" s="37"/>
      <c r="B23" s="32"/>
      <c r="C23" s="38"/>
      <c r="D23" s="32"/>
      <c r="E23" s="39"/>
      <c r="F23" s="32"/>
      <c r="G23" s="40"/>
      <c r="H23" s="32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36"/>
    </row>
    <row r="24" spans="1:23" s="8" customFormat="1" ht="12.75" customHeight="1" x14ac:dyDescent="0.25">
      <c r="A24" s="13"/>
      <c r="B24" s="14"/>
      <c r="D24" s="14"/>
      <c r="E24" s="15"/>
      <c r="F24" s="14"/>
      <c r="G24" s="14"/>
      <c r="H24" s="14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7" spans="1:23" x14ac:dyDescent="0.25">
      <c r="C27" s="44"/>
    </row>
  </sheetData>
  <sheetProtection algorithmName="SHA-512" hashValue="ZBcoWiYFzMdWUqPne7NmhqFiW0hqa0/t4AbRuEYA5TQbmY99Cpr57uWDngxZ8qNtBAFdfFHFPpRYsx9UWoWuew==" saltValue="tYx+dA0AOotlo6aisyFYnw==" spinCount="100000" sheet="1" selectLockedCells="1" selectUnlockedCells="1"/>
  <sortState xmlns:xlrd2="http://schemas.microsoft.com/office/spreadsheetml/2017/richdata2" ref="B5:V21">
    <sortCondition descending="1" ref="G5:G21"/>
  </sortState>
  <mergeCells count="16">
    <mergeCell ref="V1:V2"/>
    <mergeCell ref="U1:U2"/>
    <mergeCell ref="Q1:Q2"/>
    <mergeCell ref="A2:G2"/>
    <mergeCell ref="A1:G1"/>
    <mergeCell ref="I1:I2"/>
    <mergeCell ref="P1:P2"/>
    <mergeCell ref="O1:O2"/>
    <mergeCell ref="N1:N2"/>
    <mergeCell ref="M1:M2"/>
    <mergeCell ref="L1:L2"/>
    <mergeCell ref="J1:J2"/>
    <mergeCell ref="K1:K2"/>
    <mergeCell ref="T1:T2"/>
    <mergeCell ref="S1:S2"/>
    <mergeCell ref="R1:R2"/>
  </mergeCells>
  <phoneticPr fontId="9" type="noConversion"/>
  <conditionalFormatting sqref="B1:C2 B4:C4 B22:C26 B27 B28:C65542">
    <cfRule type="expression" dxfId="205" priority="6" stopIfTrue="1">
      <formula>AND(COUNTIF($B$1:$C$2, B1)+COUNTIF($B$4:$C$4, B1)+COUNTIF($B$22:$C$65542, B1)&gt;1,NOT(ISBLANK(B1)))</formula>
    </cfRule>
  </conditionalFormatting>
  <conditionalFormatting sqref="B3:C3">
    <cfRule type="duplicateValues" dxfId="204" priority="4" stopIfTrue="1"/>
  </conditionalFormatting>
  <conditionalFormatting sqref="B5:C22">
    <cfRule type="duplicateValues" dxfId="203" priority="2258" stopIfTrue="1"/>
    <cfRule type="duplicateValues" dxfId="202" priority="2259" stopIfTrue="1"/>
    <cfRule type="duplicateValues" dxfId="201" priority="2260" stopIfTrue="1"/>
    <cfRule type="duplicateValues" dxfId="200" priority="2261" stopIfTrue="1"/>
  </conditionalFormatting>
  <conditionalFormatting sqref="B22:C24">
    <cfRule type="duplicateValues" dxfId="199" priority="1650" stopIfTrue="1"/>
  </conditionalFormatting>
  <pageMargins left="0.24" right="0.13" top="0.36" bottom="0.34" header="0.2" footer="0.18"/>
  <pageSetup paperSize="9" scale="71" orientation="portrait" horizontalDpi="4294967294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"/>
  <sheetViews>
    <sheetView zoomScaleNormal="100" workbookViewId="0">
      <selection activeCell="A8" sqref="A8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34.77734375" style="3" bestFit="1" customWidth="1"/>
    <col min="4" max="4" width="8.44140625" style="2" bestFit="1" customWidth="1"/>
    <col min="5" max="5" width="50.88671875" style="10" customWidth="1"/>
    <col min="6" max="6" width="8" style="2" customWidth="1"/>
    <col min="7" max="7" width="8" style="2" bestFit="1" customWidth="1"/>
    <col min="8" max="8" width="1" style="2" customWidth="1"/>
    <col min="9" max="13" width="6.6640625" style="12" customWidth="1"/>
    <col min="14" max="14" width="1" style="3" customWidth="1"/>
    <col min="15" max="16384" width="9.109375" style="3"/>
  </cols>
  <sheetData>
    <row r="1" spans="1:14" ht="15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271</v>
      </c>
      <c r="M1" s="49" t="s">
        <v>236</v>
      </c>
      <c r="N1" s="26"/>
    </row>
    <row r="2" spans="1:14" s="4" customFormat="1" ht="192.6" customHeight="1" x14ac:dyDescent="0.25">
      <c r="A2" s="51" t="s">
        <v>367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33"/>
    </row>
    <row r="3" spans="1:14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46082</v>
      </c>
      <c r="M3" s="19">
        <v>46081</v>
      </c>
      <c r="N3" s="33"/>
    </row>
    <row r="4" spans="1:14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45" t="s">
        <v>301</v>
      </c>
      <c r="K4" s="45" t="s">
        <v>301</v>
      </c>
      <c r="L4" s="45" t="s">
        <v>237</v>
      </c>
      <c r="M4" s="21" t="s">
        <v>237</v>
      </c>
      <c r="N4" s="34"/>
    </row>
    <row r="5" spans="1:14" s="11" customFormat="1" ht="18" customHeight="1" x14ac:dyDescent="0.25">
      <c r="A5" s="1">
        <v>1</v>
      </c>
      <c r="B5" s="1">
        <v>67089</v>
      </c>
      <c r="C5" s="5" t="s">
        <v>225</v>
      </c>
      <c r="D5" s="1" t="s">
        <v>204</v>
      </c>
      <c r="E5" s="6" t="s">
        <v>16</v>
      </c>
      <c r="F5" s="1" t="s">
        <v>10</v>
      </c>
      <c r="G5" s="1">
        <f>SUM(I5:M5)</f>
        <v>380</v>
      </c>
      <c r="H5" s="30"/>
      <c r="I5" s="7"/>
      <c r="J5" s="7"/>
      <c r="K5" s="7"/>
      <c r="L5" s="7">
        <v>190</v>
      </c>
      <c r="M5" s="7">
        <v>190</v>
      </c>
      <c r="N5" s="35"/>
    </row>
    <row r="6" spans="1:14" s="11" customFormat="1" ht="18" customHeight="1" x14ac:dyDescent="0.25">
      <c r="A6" s="1">
        <v>2</v>
      </c>
      <c r="B6" s="1">
        <v>33182</v>
      </c>
      <c r="C6" s="5" t="s">
        <v>309</v>
      </c>
      <c r="D6" s="1" t="s">
        <v>204</v>
      </c>
      <c r="E6" s="46" t="s">
        <v>22</v>
      </c>
      <c r="F6" s="1" t="s">
        <v>17</v>
      </c>
      <c r="G6" s="1">
        <f t="shared" ref="G6:G7" si="0">SUM(I6:M6)</f>
        <v>300</v>
      </c>
      <c r="H6" s="30"/>
      <c r="I6" s="7"/>
      <c r="J6" s="7">
        <v>150</v>
      </c>
      <c r="K6" s="7">
        <v>150</v>
      </c>
      <c r="L6" s="7"/>
      <c r="M6" s="7"/>
      <c r="N6" s="35"/>
    </row>
    <row r="7" spans="1:14" s="11" customFormat="1" ht="18" customHeight="1" x14ac:dyDescent="0.25">
      <c r="A7" s="1">
        <v>3</v>
      </c>
      <c r="B7" s="1">
        <v>61365</v>
      </c>
      <c r="C7" s="5" t="s">
        <v>310</v>
      </c>
      <c r="D7" s="1" t="s">
        <v>204</v>
      </c>
      <c r="E7" s="46" t="s">
        <v>295</v>
      </c>
      <c r="F7" s="1" t="s">
        <v>107</v>
      </c>
      <c r="G7" s="1">
        <f t="shared" si="0"/>
        <v>240</v>
      </c>
      <c r="H7" s="30"/>
      <c r="I7" s="7"/>
      <c r="J7" s="7">
        <v>120</v>
      </c>
      <c r="K7" s="7">
        <v>120</v>
      </c>
      <c r="L7" s="7"/>
      <c r="M7" s="7"/>
      <c r="N7" s="35"/>
    </row>
    <row r="8" spans="1:14" ht="18" customHeight="1" x14ac:dyDescent="0.25">
      <c r="A8" s="1"/>
      <c r="B8" s="1"/>
      <c r="C8" s="5"/>
      <c r="D8" s="1"/>
      <c r="E8" s="6"/>
      <c r="F8" s="1"/>
      <c r="G8" s="1"/>
      <c r="H8" s="27"/>
      <c r="I8" s="7"/>
      <c r="J8" s="7"/>
      <c r="K8" s="7"/>
      <c r="L8" s="7"/>
      <c r="M8" s="7"/>
      <c r="N8" s="33"/>
    </row>
    <row r="9" spans="1:14" ht="6.9" customHeight="1" x14ac:dyDescent="0.25">
      <c r="A9" s="37"/>
      <c r="B9" s="32"/>
      <c r="C9" s="38"/>
      <c r="D9" s="32"/>
      <c r="E9" s="39"/>
      <c r="F9" s="32"/>
      <c r="G9" s="40"/>
      <c r="H9" s="32"/>
      <c r="I9" s="41"/>
      <c r="J9" s="41"/>
      <c r="K9" s="41"/>
      <c r="L9" s="41"/>
      <c r="M9" s="41"/>
      <c r="N9" s="36"/>
    </row>
    <row r="10" spans="1:14" s="8" customFormat="1" ht="12.75" customHeight="1" x14ac:dyDescent="0.25">
      <c r="A10" s="13"/>
      <c r="B10" s="14"/>
      <c r="D10" s="14"/>
      <c r="E10" s="15"/>
      <c r="F10" s="14"/>
      <c r="G10" s="14"/>
      <c r="H10" s="14"/>
      <c r="I10" s="12"/>
      <c r="J10" s="12"/>
      <c r="K10" s="12"/>
      <c r="L10" s="12"/>
      <c r="M10" s="12"/>
    </row>
  </sheetData>
  <sheetProtection algorithmName="SHA-512" hashValue="UGgEmsoI7ZO6sK3wqWwPLHLY2/c0S11VoT4djZmLSX5Vh9jpStY3mwXj4gu1UOSOtijFJchv+xHVB8ZSHeRFbA==" saltValue="pPP6RIQWpcjMD6RqLbLkjQ==" spinCount="100000" sheet="1" selectLockedCells="1" selectUnlockedCells="1"/>
  <sortState xmlns:xlrd2="http://schemas.microsoft.com/office/spreadsheetml/2017/richdata2" ref="B5:M5">
    <sortCondition descending="1" ref="G5"/>
  </sortState>
  <mergeCells count="7">
    <mergeCell ref="A1:G1"/>
    <mergeCell ref="I1:I2"/>
    <mergeCell ref="M1:M2"/>
    <mergeCell ref="A2:G2"/>
    <mergeCell ref="L1:L2"/>
    <mergeCell ref="K1:K2"/>
    <mergeCell ref="J1:J2"/>
  </mergeCells>
  <conditionalFormatting sqref="B5:B7">
    <cfRule type="expression" dxfId="198" priority="1990" stopIfTrue="1">
      <formula>AND(COUNTIF(#REF!, B5)+COUNTIF(#REF!, B5)+COUNTIF(#REF!, B5)&gt;1,NOT(ISBLANK(B5)))</formula>
    </cfRule>
  </conditionalFormatting>
  <conditionalFormatting sqref="B3:C3">
    <cfRule type="duplicateValues" dxfId="197" priority="13" stopIfTrue="1"/>
  </conditionalFormatting>
  <conditionalFormatting sqref="B8:C8 B5:B7">
    <cfRule type="expression" dxfId="196" priority="1915" stopIfTrue="1">
      <formula>AND(COUNTIF(#REF!, B5)+COUNTIF(#REF!, B5)+COUNTIF($B$8:$C$8, B5)&gt;1,NOT(ISBLANK(B5)))</formula>
    </cfRule>
  </conditionalFormatting>
  <conditionalFormatting sqref="B8:C10">
    <cfRule type="duplicateValues" dxfId="195" priority="1350" stopIfTrue="1"/>
  </conditionalFormatting>
  <conditionalFormatting sqref="B8:C65537 B1:C2 B4:C4">
    <cfRule type="expression" dxfId="194" priority="1346" stopIfTrue="1">
      <formula>AND(COUNTIF($B$1:$C$2, B1)+COUNTIF($B$4:$C$4, B1)+COUNTIF($B$8:$C$65537, B1)&gt;1,NOT(ISBLANK(B1)))</formula>
    </cfRule>
  </conditionalFormatting>
  <conditionalFormatting sqref="C5:C7">
    <cfRule type="duplicateValues" dxfId="193" priority="1993" stopIfTrue="1"/>
    <cfRule type="duplicateValues" dxfId="192" priority="1994" stopIfTrue="1"/>
    <cfRule type="duplicateValues" dxfId="191" priority="1995" stopIfTrue="1"/>
    <cfRule type="duplicateValues" dxfId="190" priority="1996" stopIfTrue="1"/>
  </conditionalFormatting>
  <conditionalFormatting sqref="C8">
    <cfRule type="duplicateValues" dxfId="189" priority="14" stopIfTrue="1"/>
  </conditionalFormatting>
  <pageMargins left="0.24" right="0.13" top="0.36" bottom="0.34" header="0.2" footer="0.18"/>
  <pageSetup paperSize="9" scale="64" orientation="portrait" horizontalDpi="4294967294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17"/>
  <sheetViews>
    <sheetView topLeftCell="A2"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44.5546875" style="3" bestFit="1" customWidth="1"/>
    <col min="4" max="4" width="8.44140625" style="2" bestFit="1" customWidth="1"/>
    <col min="5" max="5" width="41" style="10" customWidth="1"/>
    <col min="6" max="6" width="8" style="2" customWidth="1"/>
    <col min="7" max="7" width="8" style="2" bestFit="1" customWidth="1"/>
    <col min="8" max="8" width="1" style="2" customWidth="1"/>
    <col min="9" max="13" width="6.6640625" style="12" hidden="1" customWidth="1"/>
    <col min="14" max="20" width="6.6640625" style="12" customWidth="1"/>
    <col min="21" max="21" width="1" style="3" customWidth="1"/>
    <col min="22" max="16384" width="9.109375" style="3"/>
  </cols>
  <sheetData>
    <row r="1" spans="1:21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/>
      <c r="O1" s="49" t="s">
        <v>341</v>
      </c>
      <c r="P1" s="49" t="s">
        <v>300</v>
      </c>
      <c r="Q1" s="49" t="s">
        <v>288</v>
      </c>
      <c r="R1" s="49" t="s">
        <v>274</v>
      </c>
      <c r="S1" s="49" t="s">
        <v>271</v>
      </c>
      <c r="T1" s="49" t="s">
        <v>236</v>
      </c>
      <c r="U1" s="26"/>
    </row>
    <row r="2" spans="1:21" s="4" customFormat="1" ht="151.19999999999999" customHeight="1" x14ac:dyDescent="0.25">
      <c r="A2" s="51" t="s">
        <v>366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33"/>
    </row>
    <row r="3" spans="1:21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/>
      <c r="O3" s="19">
        <v>46187</v>
      </c>
      <c r="P3" s="19">
        <v>46186</v>
      </c>
      <c r="Q3" s="19">
        <v>46138</v>
      </c>
      <c r="R3" s="19">
        <v>46089</v>
      </c>
      <c r="S3" s="19">
        <v>46082</v>
      </c>
      <c r="T3" s="19">
        <v>46081</v>
      </c>
      <c r="U3" s="33"/>
    </row>
    <row r="4" spans="1:21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21"/>
      <c r="O4" s="45" t="s">
        <v>301</v>
      </c>
      <c r="P4" s="45" t="s">
        <v>301</v>
      </c>
      <c r="Q4" s="45" t="s">
        <v>275</v>
      </c>
      <c r="R4" s="45" t="s">
        <v>275</v>
      </c>
      <c r="S4" s="45" t="s">
        <v>237</v>
      </c>
      <c r="T4" s="45" t="s">
        <v>237</v>
      </c>
      <c r="U4" s="34"/>
    </row>
    <row r="5" spans="1:21" s="11" customFormat="1" ht="18" customHeight="1" x14ac:dyDescent="0.25">
      <c r="A5" s="1">
        <v>1</v>
      </c>
      <c r="B5" s="1">
        <v>21167</v>
      </c>
      <c r="C5" s="5" t="s">
        <v>126</v>
      </c>
      <c r="D5" s="1" t="s">
        <v>13</v>
      </c>
      <c r="E5" s="6" t="s">
        <v>218</v>
      </c>
      <c r="F5" s="1" t="s">
        <v>34</v>
      </c>
      <c r="G5" s="1">
        <f t="shared" ref="G5:G14" si="0">SUM(I5:T5)</f>
        <v>655</v>
      </c>
      <c r="H5" s="30"/>
      <c r="I5" s="7"/>
      <c r="J5" s="7"/>
      <c r="K5" s="7"/>
      <c r="L5" s="7"/>
      <c r="M5" s="7"/>
      <c r="N5" s="7"/>
      <c r="O5" s="7">
        <v>150</v>
      </c>
      <c r="P5" s="7">
        <v>150</v>
      </c>
      <c r="Q5" s="7">
        <v>70</v>
      </c>
      <c r="R5" s="7">
        <v>60</v>
      </c>
      <c r="S5" s="7">
        <v>125</v>
      </c>
      <c r="T5" s="7">
        <v>100</v>
      </c>
      <c r="U5" s="35"/>
    </row>
    <row r="6" spans="1:21" s="11" customFormat="1" ht="18" customHeight="1" x14ac:dyDescent="0.25">
      <c r="A6" s="1">
        <v>2</v>
      </c>
      <c r="B6" s="1">
        <v>37748</v>
      </c>
      <c r="C6" s="5" t="s">
        <v>145</v>
      </c>
      <c r="D6" s="1" t="s">
        <v>13</v>
      </c>
      <c r="E6" s="6" t="s">
        <v>146</v>
      </c>
      <c r="F6" s="1" t="s">
        <v>107</v>
      </c>
      <c r="G6" s="1">
        <f t="shared" si="0"/>
        <v>405</v>
      </c>
      <c r="H6" s="30"/>
      <c r="I6" s="7"/>
      <c r="J6" s="7"/>
      <c r="K6" s="7"/>
      <c r="L6" s="7"/>
      <c r="M6" s="7"/>
      <c r="N6" s="7"/>
      <c r="O6" s="7">
        <v>100</v>
      </c>
      <c r="P6" s="7">
        <v>120</v>
      </c>
      <c r="Q6" s="7"/>
      <c r="R6" s="7"/>
      <c r="S6" s="1">
        <v>100</v>
      </c>
      <c r="T6" s="1">
        <v>85</v>
      </c>
      <c r="U6" s="35"/>
    </row>
    <row r="7" spans="1:21" s="11" customFormat="1" ht="18" customHeight="1" x14ac:dyDescent="0.25">
      <c r="A7" s="1">
        <v>3</v>
      </c>
      <c r="B7" s="1">
        <v>31067</v>
      </c>
      <c r="C7" s="5" t="s">
        <v>201</v>
      </c>
      <c r="D7" s="1" t="s">
        <v>13</v>
      </c>
      <c r="E7" s="6" t="s">
        <v>202</v>
      </c>
      <c r="F7" s="1" t="s">
        <v>203</v>
      </c>
      <c r="G7" s="1">
        <f t="shared" si="0"/>
        <v>390</v>
      </c>
      <c r="H7" s="30"/>
      <c r="I7" s="7"/>
      <c r="J7" s="7"/>
      <c r="K7" s="7"/>
      <c r="L7" s="7"/>
      <c r="M7" s="7"/>
      <c r="N7" s="7"/>
      <c r="O7" s="7"/>
      <c r="P7" s="7"/>
      <c r="Q7" s="7"/>
      <c r="R7" s="7"/>
      <c r="S7" s="1">
        <v>210</v>
      </c>
      <c r="T7" s="1">
        <v>180</v>
      </c>
      <c r="U7" s="35"/>
    </row>
    <row r="8" spans="1:21" s="11" customFormat="1" ht="18" customHeight="1" x14ac:dyDescent="0.25">
      <c r="A8" s="1">
        <v>4</v>
      </c>
      <c r="B8" s="1">
        <v>46509</v>
      </c>
      <c r="C8" s="5" t="s">
        <v>27</v>
      </c>
      <c r="D8" s="1" t="s">
        <v>13</v>
      </c>
      <c r="E8" s="6" t="s">
        <v>24</v>
      </c>
      <c r="F8" s="1" t="s">
        <v>10</v>
      </c>
      <c r="G8" s="1">
        <f t="shared" si="0"/>
        <v>365</v>
      </c>
      <c r="H8" s="30"/>
      <c r="I8" s="7"/>
      <c r="J8" s="7"/>
      <c r="K8" s="7"/>
      <c r="L8" s="7"/>
      <c r="M8" s="7"/>
      <c r="N8" s="7"/>
      <c r="O8" s="7"/>
      <c r="P8" s="7"/>
      <c r="Q8" s="7"/>
      <c r="R8" s="7">
        <v>70</v>
      </c>
      <c r="S8" s="1">
        <v>85</v>
      </c>
      <c r="T8" s="1">
        <v>210</v>
      </c>
      <c r="U8" s="35"/>
    </row>
    <row r="9" spans="1:21" s="11" customFormat="1" ht="18" customHeight="1" x14ac:dyDescent="0.25">
      <c r="A9" s="1">
        <v>5</v>
      </c>
      <c r="B9" s="1">
        <v>38508</v>
      </c>
      <c r="C9" s="5" t="s">
        <v>28</v>
      </c>
      <c r="D9" s="1" t="s">
        <v>13</v>
      </c>
      <c r="E9" s="6" t="s">
        <v>24</v>
      </c>
      <c r="F9" s="1" t="s">
        <v>10</v>
      </c>
      <c r="G9" s="1">
        <f t="shared" si="0"/>
        <v>325</v>
      </c>
      <c r="H9" s="30"/>
      <c r="I9" s="7"/>
      <c r="J9" s="7"/>
      <c r="K9" s="7"/>
      <c r="L9" s="7"/>
      <c r="M9" s="7"/>
      <c r="N9" s="7"/>
      <c r="O9" s="7">
        <v>75</v>
      </c>
      <c r="P9" s="7">
        <v>75</v>
      </c>
      <c r="Q9" s="7">
        <v>50</v>
      </c>
      <c r="R9" s="7">
        <v>45</v>
      </c>
      <c r="S9" s="1">
        <v>45</v>
      </c>
      <c r="T9" s="1">
        <v>35</v>
      </c>
      <c r="U9" s="35"/>
    </row>
    <row r="10" spans="1:21" s="11" customFormat="1" ht="18" customHeight="1" x14ac:dyDescent="0.25">
      <c r="A10" s="1">
        <v>6</v>
      </c>
      <c r="B10" s="1">
        <v>60234</v>
      </c>
      <c r="C10" s="5" t="s">
        <v>33</v>
      </c>
      <c r="D10" s="1" t="s">
        <v>13</v>
      </c>
      <c r="E10" s="6" t="s">
        <v>16</v>
      </c>
      <c r="F10" s="1" t="s">
        <v>17</v>
      </c>
      <c r="G10" s="1">
        <f t="shared" si="0"/>
        <v>300</v>
      </c>
      <c r="H10" s="30"/>
      <c r="I10" s="7"/>
      <c r="J10" s="7"/>
      <c r="K10" s="7"/>
      <c r="L10" s="7"/>
      <c r="M10" s="7"/>
      <c r="N10" s="7"/>
      <c r="O10" s="7">
        <v>85</v>
      </c>
      <c r="P10" s="7">
        <v>85</v>
      </c>
      <c r="Q10" s="7"/>
      <c r="R10" s="7"/>
      <c r="S10" s="1">
        <v>65</v>
      </c>
      <c r="T10" s="1">
        <v>65</v>
      </c>
      <c r="U10" s="35"/>
    </row>
    <row r="11" spans="1:21" s="11" customFormat="1" ht="18" customHeight="1" x14ac:dyDescent="0.25">
      <c r="A11" s="1">
        <v>7</v>
      </c>
      <c r="B11" s="1">
        <v>9284</v>
      </c>
      <c r="C11" s="5" t="s">
        <v>321</v>
      </c>
      <c r="D11" s="1" t="s">
        <v>13</v>
      </c>
      <c r="E11" s="46" t="s">
        <v>129</v>
      </c>
      <c r="F11" s="1" t="s">
        <v>46</v>
      </c>
      <c r="G11" s="1">
        <f t="shared" si="0"/>
        <v>220</v>
      </c>
      <c r="H11" s="30"/>
      <c r="I11" s="7"/>
      <c r="J11" s="7"/>
      <c r="K11" s="7"/>
      <c r="L11" s="7"/>
      <c r="M11" s="7"/>
      <c r="N11" s="7"/>
      <c r="O11" s="7">
        <v>120</v>
      </c>
      <c r="P11" s="7">
        <v>100</v>
      </c>
      <c r="Q11" s="7"/>
      <c r="R11" s="7"/>
      <c r="S11" s="1"/>
      <c r="T11" s="1"/>
      <c r="U11" s="35"/>
    </row>
    <row r="12" spans="1:21" s="11" customFormat="1" ht="18" customHeight="1" x14ac:dyDescent="0.25">
      <c r="A12" s="1">
        <v>8</v>
      </c>
      <c r="B12" s="1">
        <v>15244</v>
      </c>
      <c r="C12" s="5" t="s">
        <v>283</v>
      </c>
      <c r="D12" s="1" t="s">
        <v>13</v>
      </c>
      <c r="E12" s="6" t="s">
        <v>265</v>
      </c>
      <c r="F12" s="1" t="s">
        <v>10</v>
      </c>
      <c r="G12" s="1">
        <f t="shared" si="0"/>
        <v>110</v>
      </c>
      <c r="H12" s="30"/>
      <c r="I12" s="7"/>
      <c r="J12" s="7"/>
      <c r="K12" s="7"/>
      <c r="L12" s="7"/>
      <c r="M12" s="7"/>
      <c r="N12" s="7"/>
      <c r="O12" s="7"/>
      <c r="P12" s="7"/>
      <c r="Q12" s="7">
        <v>60</v>
      </c>
      <c r="R12" s="7">
        <v>50</v>
      </c>
      <c r="S12" s="1"/>
      <c r="T12" s="1"/>
      <c r="U12" s="35"/>
    </row>
    <row r="13" spans="1:21" s="11" customFormat="1" ht="18" customHeight="1" x14ac:dyDescent="0.25">
      <c r="A13" s="1">
        <v>9</v>
      </c>
      <c r="B13" s="1">
        <v>20746</v>
      </c>
      <c r="C13" s="5" t="s">
        <v>140</v>
      </c>
      <c r="D13" s="1" t="s">
        <v>13</v>
      </c>
      <c r="E13" s="46" t="s">
        <v>141</v>
      </c>
      <c r="F13" s="1" t="s">
        <v>18</v>
      </c>
      <c r="G13" s="1">
        <f t="shared" si="0"/>
        <v>65</v>
      </c>
      <c r="H13" s="30"/>
      <c r="I13" s="7"/>
      <c r="J13" s="7"/>
      <c r="K13" s="7"/>
      <c r="L13" s="7"/>
      <c r="M13" s="7"/>
      <c r="N13" s="7"/>
      <c r="O13" s="7"/>
      <c r="P13" s="7"/>
      <c r="Q13" s="7"/>
      <c r="R13" s="7"/>
      <c r="S13" s="1">
        <v>35</v>
      </c>
      <c r="T13" s="1">
        <v>30</v>
      </c>
      <c r="U13" s="35"/>
    </row>
    <row r="14" spans="1:21" s="11" customFormat="1" ht="18" customHeight="1" x14ac:dyDescent="0.25">
      <c r="A14" s="1">
        <v>10</v>
      </c>
      <c r="B14" s="1">
        <v>66999</v>
      </c>
      <c r="C14" s="5" t="s">
        <v>235</v>
      </c>
      <c r="D14" s="1" t="s">
        <v>13</v>
      </c>
      <c r="E14" s="6" t="s">
        <v>16</v>
      </c>
      <c r="F14" s="1" t="s">
        <v>34</v>
      </c>
      <c r="G14" s="1">
        <f t="shared" si="0"/>
        <v>45</v>
      </c>
      <c r="H14" s="30"/>
      <c r="I14" s="7"/>
      <c r="J14" s="7"/>
      <c r="K14" s="7"/>
      <c r="L14" s="7"/>
      <c r="M14" s="7"/>
      <c r="N14" s="7"/>
      <c r="O14" s="7"/>
      <c r="P14" s="7"/>
      <c r="Q14" s="7"/>
      <c r="R14" s="7"/>
      <c r="S14" s="1"/>
      <c r="T14" s="1">
        <v>45</v>
      </c>
      <c r="U14" s="35"/>
    </row>
    <row r="15" spans="1:21" s="11" customFormat="1" ht="18.600000000000001" customHeight="1" x14ac:dyDescent="0.25">
      <c r="A15" s="1"/>
      <c r="B15" s="1"/>
      <c r="C15" s="22"/>
      <c r="D15" s="1"/>
      <c r="E15" s="6"/>
      <c r="F15" s="1"/>
      <c r="G15" s="1"/>
      <c r="H15" s="30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35"/>
    </row>
    <row r="16" spans="1:21" ht="6.9" customHeight="1" x14ac:dyDescent="0.25">
      <c r="A16" s="37"/>
      <c r="B16" s="32"/>
      <c r="C16" s="38"/>
      <c r="D16" s="32"/>
      <c r="E16" s="39"/>
      <c r="F16" s="32"/>
      <c r="G16" s="40"/>
      <c r="H16" s="32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36"/>
    </row>
    <row r="17" spans="1:20" s="8" customFormat="1" ht="12.75" customHeight="1" x14ac:dyDescent="0.25">
      <c r="A17" s="13"/>
      <c r="B17" s="14"/>
      <c r="D17" s="14"/>
      <c r="E17" s="15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</sheetData>
  <sheetProtection algorithmName="SHA-512" hashValue="uKDr1KOiQNwp3BRBXebXS1obIh68jqC5eYmV24ErNq4zp0eSVlSjyW0VaoDfuham40A4j/dvTZ2P/DksVbKWMA==" saltValue="opcw68rC+Y64Wv2AgCMl5w==" spinCount="100000" sheet="1" selectLockedCells="1" selectUnlockedCells="1"/>
  <sortState xmlns:xlrd2="http://schemas.microsoft.com/office/spreadsheetml/2017/richdata2" ref="B5:T14">
    <sortCondition descending="1" ref="G5:G14"/>
  </sortState>
  <mergeCells count="14">
    <mergeCell ref="A1:G1"/>
    <mergeCell ref="S1:S2"/>
    <mergeCell ref="A2:G2"/>
    <mergeCell ref="T1:T2"/>
    <mergeCell ref="N1:N2"/>
    <mergeCell ref="M1:M2"/>
    <mergeCell ref="L1:L2"/>
    <mergeCell ref="K1:K2"/>
    <mergeCell ref="J1:J2"/>
    <mergeCell ref="I1:I2"/>
    <mergeCell ref="R1:R2"/>
    <mergeCell ref="Q1:Q2"/>
    <mergeCell ref="P1:P2"/>
    <mergeCell ref="O1:O2"/>
  </mergeCells>
  <conditionalFormatting sqref="B1:C2 B4:C4 B15:C65538">
    <cfRule type="expression" dxfId="188" priority="1651" stopIfTrue="1">
      <formula>AND(COUNTIF($B$1:$C$2, B1)+COUNTIF($B$4:$C$4, B1)+COUNTIF($B$15:$C$65538, B1)&gt;1,NOT(ISBLANK(B1)))</formula>
    </cfRule>
  </conditionalFormatting>
  <conditionalFormatting sqref="B3:C3">
    <cfRule type="duplicateValues" dxfId="187" priority="5" stopIfTrue="1"/>
  </conditionalFormatting>
  <conditionalFormatting sqref="B5:C15">
    <cfRule type="duplicateValues" dxfId="186" priority="2310" stopIfTrue="1"/>
    <cfRule type="duplicateValues" dxfId="185" priority="2311" stopIfTrue="1"/>
    <cfRule type="duplicateValues" dxfId="184" priority="2312" stopIfTrue="1"/>
    <cfRule type="duplicateValues" dxfId="183" priority="2313" stopIfTrue="1"/>
    <cfRule type="duplicateValues" dxfId="182" priority="2314" stopIfTrue="1"/>
  </conditionalFormatting>
  <conditionalFormatting sqref="B15:C17">
    <cfRule type="duplicateValues" dxfId="181" priority="1664" stopIfTrue="1"/>
  </conditionalFormatting>
  <pageMargins left="0.24" right="0.13" top="0.36" bottom="0.34" header="0.2" footer="0.18"/>
  <pageSetup paperSize="9" scale="62" orientation="portrait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8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customWidth="1"/>
    <col min="3" max="3" width="29.109375" style="3" bestFit="1" customWidth="1"/>
    <col min="4" max="4" width="8.44140625" style="2" bestFit="1" customWidth="1"/>
    <col min="5" max="5" width="42.88671875" style="10" bestFit="1" customWidth="1"/>
    <col min="6" max="6" width="8" style="2" customWidth="1"/>
    <col min="7" max="7" width="8" style="2" bestFit="1" customWidth="1"/>
    <col min="8" max="8" width="1" style="2" customWidth="1"/>
    <col min="9" max="14" width="6.6640625" style="12" customWidth="1"/>
    <col min="15" max="15" width="1" style="3" customWidth="1"/>
    <col min="16" max="16384" width="9.109375" style="3"/>
  </cols>
  <sheetData>
    <row r="1" spans="1:15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274</v>
      </c>
      <c r="M1" s="49" t="s">
        <v>271</v>
      </c>
      <c r="N1" s="49" t="s">
        <v>236</v>
      </c>
      <c r="O1" s="26"/>
    </row>
    <row r="2" spans="1:15" s="4" customFormat="1" ht="174" customHeight="1" x14ac:dyDescent="0.25">
      <c r="A2" s="51" t="s">
        <v>365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33"/>
    </row>
    <row r="3" spans="1:15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46089</v>
      </c>
      <c r="M3" s="19">
        <v>46082</v>
      </c>
      <c r="N3" s="19">
        <v>46081</v>
      </c>
      <c r="O3" s="33"/>
    </row>
    <row r="4" spans="1:15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45" t="s">
        <v>301</v>
      </c>
      <c r="K4" s="45" t="s">
        <v>301</v>
      </c>
      <c r="L4" s="45" t="s">
        <v>275</v>
      </c>
      <c r="M4" s="45" t="s">
        <v>237</v>
      </c>
      <c r="N4" s="45" t="s">
        <v>237</v>
      </c>
      <c r="O4" s="34"/>
    </row>
    <row r="5" spans="1:15" s="11" customFormat="1" ht="18" customHeight="1" x14ac:dyDescent="0.25">
      <c r="A5" s="1">
        <v>1</v>
      </c>
      <c r="B5" s="1" t="s">
        <v>36</v>
      </c>
      <c r="C5" s="5" t="s">
        <v>37</v>
      </c>
      <c r="D5" s="1" t="s">
        <v>38</v>
      </c>
      <c r="E5" s="6" t="s">
        <v>43</v>
      </c>
      <c r="F5" s="1" t="s">
        <v>10</v>
      </c>
      <c r="G5" s="1">
        <f>SUM(I5:N5)</f>
        <v>790</v>
      </c>
      <c r="H5" s="31"/>
      <c r="I5" s="1"/>
      <c r="J5" s="1">
        <v>150</v>
      </c>
      <c r="K5" s="1">
        <v>150</v>
      </c>
      <c r="L5" s="1">
        <v>70</v>
      </c>
      <c r="M5" s="1">
        <v>210</v>
      </c>
      <c r="N5" s="1">
        <v>210</v>
      </c>
      <c r="O5" s="31"/>
    </row>
    <row r="6" spans="1:15" ht="18" customHeight="1" x14ac:dyDescent="0.25">
      <c r="A6" s="1"/>
      <c r="B6" s="1"/>
      <c r="C6" s="5"/>
      <c r="D6" s="1"/>
      <c r="E6" s="6"/>
      <c r="F6" s="1"/>
      <c r="G6" s="1"/>
      <c r="H6" s="27"/>
      <c r="I6" s="7"/>
      <c r="J6" s="7"/>
      <c r="K6" s="7"/>
      <c r="L6" s="7"/>
      <c r="M6" s="7"/>
      <c r="N6" s="7"/>
      <c r="O6" s="33"/>
    </row>
    <row r="7" spans="1:15" ht="6.9" customHeight="1" x14ac:dyDescent="0.25">
      <c r="A7" s="37"/>
      <c r="B7" s="32"/>
      <c r="C7" s="38"/>
      <c r="D7" s="32"/>
      <c r="E7" s="39"/>
      <c r="F7" s="32"/>
      <c r="G7" s="40"/>
      <c r="H7" s="32"/>
      <c r="I7" s="41"/>
      <c r="J7" s="41"/>
      <c r="K7" s="41"/>
      <c r="L7" s="41"/>
      <c r="M7" s="41"/>
      <c r="N7" s="41"/>
      <c r="O7" s="36"/>
    </row>
    <row r="8" spans="1:15" s="8" customFormat="1" ht="12.75" customHeight="1" x14ac:dyDescent="0.25">
      <c r="A8" s="13"/>
      <c r="B8" s="14"/>
      <c r="D8" s="14"/>
      <c r="E8" s="15"/>
      <c r="F8" s="14"/>
      <c r="G8" s="14"/>
      <c r="H8" s="14"/>
      <c r="I8" s="12"/>
      <c r="J8" s="12"/>
      <c r="K8" s="12"/>
      <c r="L8" s="12"/>
      <c r="M8" s="12"/>
      <c r="N8" s="12"/>
    </row>
  </sheetData>
  <sheetProtection algorithmName="SHA-512" hashValue="ZUFlm/LN7P1YOwqwyo7P6Lnx5t19FB/DVP9Eh30H//3f11DyhoYWQyqxlHbadDEKkgBppKjOB0efpzTuPMZVDg==" saltValue="AD//FPr5vdRHMGkXK+ECTA==" spinCount="100000" sheet="1" selectLockedCells="1" selectUnlockedCells="1"/>
  <sortState xmlns:xlrd2="http://schemas.microsoft.com/office/spreadsheetml/2017/richdata2" ref="B5:U5">
    <sortCondition descending="1" ref="G5"/>
  </sortState>
  <mergeCells count="8">
    <mergeCell ref="N1:N2"/>
    <mergeCell ref="A1:G1"/>
    <mergeCell ref="M1:M2"/>
    <mergeCell ref="A2:G2"/>
    <mergeCell ref="I1:I2"/>
    <mergeCell ref="L1:L2"/>
    <mergeCell ref="K1:K2"/>
    <mergeCell ref="J1:J2"/>
  </mergeCells>
  <conditionalFormatting sqref="B3:C3">
    <cfRule type="duplicateValues" dxfId="180" priority="2" stopIfTrue="1"/>
  </conditionalFormatting>
  <conditionalFormatting sqref="B5:C5">
    <cfRule type="duplicateValues" dxfId="179" priority="1997" stopIfTrue="1"/>
  </conditionalFormatting>
  <conditionalFormatting sqref="B5:C6">
    <cfRule type="duplicateValues" dxfId="178" priority="1381" stopIfTrue="1"/>
  </conditionalFormatting>
  <conditionalFormatting sqref="B6:C8">
    <cfRule type="duplicateValues" dxfId="177" priority="1380" stopIfTrue="1"/>
  </conditionalFormatting>
  <conditionalFormatting sqref="B6:C65535 B1:C2 B4:C4">
    <cfRule type="expression" dxfId="176" priority="1374" stopIfTrue="1">
      <formula>AND(COUNTIF($B$1:$C$2, B1)+COUNTIF($B$4:$C$4, B1)+COUNTIF($B$6:$C$65535, B1)&gt;1,NOT(ISBLANK(B1)))</formula>
    </cfRule>
  </conditionalFormatting>
  <conditionalFormatting sqref="C6">
    <cfRule type="duplicateValues" dxfId="175" priority="3" stopIfTrue="1"/>
  </conditionalFormatting>
  <pageMargins left="0.24" right="0.13" top="0.36" bottom="0.34" header="0.2" footer="0.18"/>
  <pageSetup paperSize="9" scale="84" orientation="portrait" horizontalDpi="4294967294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24"/>
  <sheetViews>
    <sheetView topLeftCell="A2"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0.5546875" style="3" customWidth="1"/>
    <col min="4" max="4" width="8.6640625" style="2" bestFit="1" customWidth="1"/>
    <col min="5" max="5" width="46.5546875" style="10" customWidth="1"/>
    <col min="6" max="6" width="4.44140625" style="2" bestFit="1" customWidth="1"/>
    <col min="7" max="7" width="7" style="2" bestFit="1" customWidth="1"/>
    <col min="8" max="8" width="1" style="2" customWidth="1"/>
    <col min="9" max="11" width="6.6640625" style="12" hidden="1" customWidth="1"/>
    <col min="12" max="18" width="6.6640625" style="12" customWidth="1"/>
    <col min="19" max="19" width="1" style="3" customWidth="1"/>
    <col min="20" max="16384" width="9.109375" style="3"/>
  </cols>
  <sheetData>
    <row r="1" spans="1:19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 t="s">
        <v>341</v>
      </c>
      <c r="N1" s="49" t="s">
        <v>300</v>
      </c>
      <c r="O1" s="49" t="s">
        <v>288</v>
      </c>
      <c r="P1" s="49" t="s">
        <v>274</v>
      </c>
      <c r="Q1" s="49" t="s">
        <v>271</v>
      </c>
      <c r="R1" s="49" t="s">
        <v>236</v>
      </c>
      <c r="S1" s="26"/>
    </row>
    <row r="2" spans="1:19" s="4" customFormat="1" ht="201.6" customHeight="1" x14ac:dyDescent="0.25">
      <c r="A2" s="51" t="s">
        <v>364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33"/>
    </row>
    <row r="3" spans="1:19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>
        <v>46187</v>
      </c>
      <c r="N3" s="19">
        <v>46186</v>
      </c>
      <c r="O3" s="19">
        <v>46138</v>
      </c>
      <c r="P3" s="19">
        <v>46089</v>
      </c>
      <c r="Q3" s="19">
        <v>46082</v>
      </c>
      <c r="R3" s="19">
        <v>46081</v>
      </c>
      <c r="S3" s="33"/>
    </row>
    <row r="4" spans="1:19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45" t="s">
        <v>301</v>
      </c>
      <c r="N4" s="45" t="s">
        <v>301</v>
      </c>
      <c r="O4" s="45" t="s">
        <v>275</v>
      </c>
      <c r="P4" s="45" t="s">
        <v>275</v>
      </c>
      <c r="Q4" s="45" t="s">
        <v>237</v>
      </c>
      <c r="R4" s="45" t="s">
        <v>237</v>
      </c>
      <c r="S4" s="34"/>
    </row>
    <row r="5" spans="1:19" s="11" customFormat="1" ht="18" customHeight="1" x14ac:dyDescent="0.25">
      <c r="A5" s="1">
        <v>1</v>
      </c>
      <c r="B5" s="1">
        <v>15034</v>
      </c>
      <c r="C5" s="5" t="s">
        <v>144</v>
      </c>
      <c r="D5" s="1" t="s">
        <v>12</v>
      </c>
      <c r="E5" s="6" t="s">
        <v>239</v>
      </c>
      <c r="F5" s="1" t="s">
        <v>10</v>
      </c>
      <c r="G5" s="1">
        <f t="shared" ref="G5:G21" si="0">SUM(I5:R5)</f>
        <v>740</v>
      </c>
      <c r="H5" s="30"/>
      <c r="I5" s="7"/>
      <c r="J5" s="7"/>
      <c r="K5" s="7"/>
      <c r="L5" s="7"/>
      <c r="M5" s="7">
        <v>150</v>
      </c>
      <c r="N5" s="7">
        <v>150</v>
      </c>
      <c r="O5" s="7"/>
      <c r="P5" s="7"/>
      <c r="Q5" s="7">
        <v>210</v>
      </c>
      <c r="R5" s="7">
        <v>230</v>
      </c>
      <c r="S5" s="35"/>
    </row>
    <row r="6" spans="1:19" s="11" customFormat="1" ht="18" customHeight="1" x14ac:dyDescent="0.25">
      <c r="A6" s="1">
        <v>2</v>
      </c>
      <c r="B6" s="1">
        <v>25333</v>
      </c>
      <c r="C6" s="5" t="s">
        <v>142</v>
      </c>
      <c r="D6" s="1" t="s">
        <v>12</v>
      </c>
      <c r="E6" s="46" t="s">
        <v>129</v>
      </c>
      <c r="F6" s="1" t="s">
        <v>46</v>
      </c>
      <c r="G6" s="1">
        <f t="shared" si="0"/>
        <v>610</v>
      </c>
      <c r="H6" s="30"/>
      <c r="I6" s="7"/>
      <c r="J6" s="7"/>
      <c r="K6" s="7"/>
      <c r="L6" s="7"/>
      <c r="M6" s="7">
        <v>120</v>
      </c>
      <c r="N6" s="7">
        <v>100</v>
      </c>
      <c r="O6" s="7"/>
      <c r="P6" s="7"/>
      <c r="Q6" s="7">
        <v>180</v>
      </c>
      <c r="R6" s="7">
        <v>210</v>
      </c>
      <c r="S6" s="35"/>
    </row>
    <row r="7" spans="1:19" s="11" customFormat="1" ht="18" customHeight="1" x14ac:dyDescent="0.25">
      <c r="A7" s="1">
        <v>3</v>
      </c>
      <c r="B7" s="1">
        <v>42147</v>
      </c>
      <c r="C7" s="5" t="s">
        <v>143</v>
      </c>
      <c r="D7" s="1" t="s">
        <v>12</v>
      </c>
      <c r="E7" s="46" t="s">
        <v>22</v>
      </c>
      <c r="F7" s="1" t="s">
        <v>17</v>
      </c>
      <c r="G7" s="1">
        <f t="shared" si="0"/>
        <v>539</v>
      </c>
      <c r="H7" s="30"/>
      <c r="I7" s="7"/>
      <c r="J7" s="7"/>
      <c r="K7" s="7"/>
      <c r="L7" s="7"/>
      <c r="M7" s="7">
        <v>100</v>
      </c>
      <c r="N7" s="7">
        <v>19</v>
      </c>
      <c r="O7" s="7"/>
      <c r="P7" s="7"/>
      <c r="Q7" s="7">
        <v>230</v>
      </c>
      <c r="R7" s="7">
        <v>190</v>
      </c>
      <c r="S7" s="31"/>
    </row>
    <row r="8" spans="1:19" s="11" customFormat="1" ht="18" customHeight="1" x14ac:dyDescent="0.25">
      <c r="A8" s="1">
        <v>4</v>
      </c>
      <c r="B8" s="1">
        <v>38519</v>
      </c>
      <c r="C8" s="5" t="s">
        <v>25</v>
      </c>
      <c r="D8" s="1" t="s">
        <v>12</v>
      </c>
      <c r="E8" s="46" t="s">
        <v>26</v>
      </c>
      <c r="F8" s="1" t="s">
        <v>10</v>
      </c>
      <c r="G8" s="1">
        <f t="shared" si="0"/>
        <v>400</v>
      </c>
      <c r="H8" s="30"/>
      <c r="I8" s="7"/>
      <c r="J8" s="7"/>
      <c r="K8" s="7"/>
      <c r="L8" s="7"/>
      <c r="M8" s="7">
        <v>55</v>
      </c>
      <c r="N8" s="7">
        <v>45</v>
      </c>
      <c r="O8" s="7">
        <v>70</v>
      </c>
      <c r="P8" s="7">
        <v>60</v>
      </c>
      <c r="Q8" s="7">
        <v>85</v>
      </c>
      <c r="R8" s="7">
        <v>85</v>
      </c>
      <c r="S8" s="35"/>
    </row>
    <row r="9" spans="1:19" s="11" customFormat="1" ht="18" customHeight="1" x14ac:dyDescent="0.25">
      <c r="A9" s="1">
        <v>5</v>
      </c>
      <c r="B9" s="24">
        <v>40621</v>
      </c>
      <c r="C9" s="25" t="s">
        <v>191</v>
      </c>
      <c r="D9" s="24" t="s">
        <v>12</v>
      </c>
      <c r="E9" s="42" t="s">
        <v>16</v>
      </c>
      <c r="F9" s="24" t="s">
        <v>192</v>
      </c>
      <c r="G9" s="1">
        <f t="shared" si="0"/>
        <v>315</v>
      </c>
      <c r="H9" s="30"/>
      <c r="I9" s="43"/>
      <c r="J9" s="43"/>
      <c r="K9" s="43"/>
      <c r="L9" s="43"/>
      <c r="M9" s="43"/>
      <c r="N9" s="43"/>
      <c r="O9" s="43"/>
      <c r="P9" s="43"/>
      <c r="Q9" s="43">
        <v>190</v>
      </c>
      <c r="R9" s="7">
        <v>125</v>
      </c>
      <c r="S9" s="35"/>
    </row>
    <row r="10" spans="1:19" s="11" customFormat="1" ht="18" customHeight="1" x14ac:dyDescent="0.25">
      <c r="A10" s="1">
        <v>6</v>
      </c>
      <c r="B10" s="24">
        <v>21753</v>
      </c>
      <c r="C10" s="25" t="s">
        <v>23</v>
      </c>
      <c r="D10" s="24" t="s">
        <v>12</v>
      </c>
      <c r="E10" s="42" t="s">
        <v>24</v>
      </c>
      <c r="F10" s="24" t="s">
        <v>10</v>
      </c>
      <c r="G10" s="1">
        <f t="shared" si="0"/>
        <v>280</v>
      </c>
      <c r="H10" s="30"/>
      <c r="I10" s="43"/>
      <c r="J10" s="43"/>
      <c r="K10" s="43"/>
      <c r="L10" s="43"/>
      <c r="M10" s="43">
        <v>65</v>
      </c>
      <c r="N10" s="43">
        <v>25</v>
      </c>
      <c r="O10" s="43">
        <v>50</v>
      </c>
      <c r="P10" s="43">
        <v>50</v>
      </c>
      <c r="Q10" s="43">
        <v>45</v>
      </c>
      <c r="R10" s="7">
        <v>45</v>
      </c>
      <c r="S10" s="35"/>
    </row>
    <row r="11" spans="1:19" s="11" customFormat="1" ht="18" customHeight="1" x14ac:dyDescent="0.25">
      <c r="A11" s="1">
        <v>7</v>
      </c>
      <c r="B11" s="24">
        <v>68374</v>
      </c>
      <c r="C11" s="25" t="s">
        <v>313</v>
      </c>
      <c r="D11" s="24" t="s">
        <v>12</v>
      </c>
      <c r="E11" s="42" t="s">
        <v>314</v>
      </c>
      <c r="F11" s="24" t="s">
        <v>10</v>
      </c>
      <c r="G11" s="1">
        <f t="shared" si="0"/>
        <v>170</v>
      </c>
      <c r="H11" s="30"/>
      <c r="I11" s="43"/>
      <c r="J11" s="43"/>
      <c r="K11" s="43"/>
      <c r="L11" s="43"/>
      <c r="M11" s="43">
        <v>85</v>
      </c>
      <c r="N11" s="43">
        <v>85</v>
      </c>
      <c r="O11" s="43"/>
      <c r="P11" s="43"/>
      <c r="Q11" s="43"/>
      <c r="R11" s="7"/>
      <c r="S11" s="35"/>
    </row>
    <row r="12" spans="1:19" s="11" customFormat="1" ht="18" customHeight="1" x14ac:dyDescent="0.25">
      <c r="A12" s="1">
        <v>8</v>
      </c>
      <c r="B12" s="24">
        <v>41619</v>
      </c>
      <c r="C12" s="25" t="s">
        <v>15</v>
      </c>
      <c r="D12" s="24" t="s">
        <v>12</v>
      </c>
      <c r="E12" s="42" t="s">
        <v>16</v>
      </c>
      <c r="F12" s="24" t="s">
        <v>18</v>
      </c>
      <c r="G12" s="1">
        <f t="shared" si="0"/>
        <v>130</v>
      </c>
      <c r="H12" s="30"/>
      <c r="I12" s="43"/>
      <c r="J12" s="43"/>
      <c r="K12" s="43"/>
      <c r="L12" s="43"/>
      <c r="M12" s="43"/>
      <c r="N12" s="43"/>
      <c r="O12" s="43"/>
      <c r="P12" s="43"/>
      <c r="Q12" s="43">
        <v>65</v>
      </c>
      <c r="R12" s="7">
        <v>65</v>
      </c>
      <c r="S12" s="35"/>
    </row>
    <row r="13" spans="1:19" s="11" customFormat="1" ht="18" customHeight="1" x14ac:dyDescent="0.25">
      <c r="A13" s="1">
        <v>8</v>
      </c>
      <c r="B13" s="24">
        <v>1654</v>
      </c>
      <c r="C13" s="25" t="s">
        <v>282</v>
      </c>
      <c r="D13" s="24" t="s">
        <v>12</v>
      </c>
      <c r="E13" s="42" t="s">
        <v>16</v>
      </c>
      <c r="F13" s="24" t="s">
        <v>10</v>
      </c>
      <c r="G13" s="1">
        <f t="shared" si="0"/>
        <v>130</v>
      </c>
      <c r="H13" s="30"/>
      <c r="I13" s="43"/>
      <c r="J13" s="43"/>
      <c r="K13" s="43"/>
      <c r="L13" s="43"/>
      <c r="M13" s="43"/>
      <c r="N13" s="43"/>
      <c r="O13" s="43">
        <v>60</v>
      </c>
      <c r="P13" s="43">
        <v>70</v>
      </c>
      <c r="Q13" s="43"/>
      <c r="R13" s="7"/>
      <c r="S13" s="35"/>
    </row>
    <row r="14" spans="1:19" s="11" customFormat="1" ht="18" customHeight="1" x14ac:dyDescent="0.25">
      <c r="A14" s="1">
        <v>10</v>
      </c>
      <c r="B14" s="24">
        <v>59735</v>
      </c>
      <c r="C14" s="25" t="s">
        <v>315</v>
      </c>
      <c r="D14" s="24" t="s">
        <v>12</v>
      </c>
      <c r="E14" s="42" t="s">
        <v>16</v>
      </c>
      <c r="F14" s="24" t="s">
        <v>107</v>
      </c>
      <c r="G14" s="1">
        <f t="shared" si="0"/>
        <v>100</v>
      </c>
      <c r="H14" s="30"/>
      <c r="I14" s="43"/>
      <c r="J14" s="43"/>
      <c r="K14" s="43"/>
      <c r="L14" s="43"/>
      <c r="M14" s="43">
        <v>45</v>
      </c>
      <c r="N14" s="43">
        <v>55</v>
      </c>
      <c r="O14" s="43"/>
      <c r="P14" s="43"/>
      <c r="Q14" s="43"/>
      <c r="R14" s="7"/>
      <c r="S14" s="35"/>
    </row>
    <row r="15" spans="1:19" s="11" customFormat="1" ht="18" customHeight="1" x14ac:dyDescent="0.25">
      <c r="A15" s="1">
        <v>11</v>
      </c>
      <c r="B15" s="24">
        <v>47442</v>
      </c>
      <c r="C15" s="25" t="s">
        <v>312</v>
      </c>
      <c r="D15" s="24" t="s">
        <v>12</v>
      </c>
      <c r="E15" s="42" t="s">
        <v>16</v>
      </c>
      <c r="F15" s="24" t="s">
        <v>103</v>
      </c>
      <c r="G15" s="1">
        <f t="shared" si="0"/>
        <v>75</v>
      </c>
      <c r="H15" s="30"/>
      <c r="I15" s="43"/>
      <c r="J15" s="43"/>
      <c r="K15" s="43"/>
      <c r="L15" s="43"/>
      <c r="M15" s="43"/>
      <c r="N15" s="43">
        <v>75</v>
      </c>
      <c r="O15" s="43"/>
      <c r="P15" s="43"/>
      <c r="Q15" s="43"/>
      <c r="R15" s="7"/>
      <c r="S15" s="35"/>
    </row>
    <row r="16" spans="1:19" s="11" customFormat="1" ht="18" customHeight="1" x14ac:dyDescent="0.25">
      <c r="A16" s="1">
        <v>12</v>
      </c>
      <c r="B16" s="24">
        <v>68882</v>
      </c>
      <c r="C16" s="25" t="s">
        <v>317</v>
      </c>
      <c r="D16" s="24" t="s">
        <v>12</v>
      </c>
      <c r="E16" s="48" t="s">
        <v>318</v>
      </c>
      <c r="F16" s="24" t="s">
        <v>107</v>
      </c>
      <c r="G16" s="1">
        <f t="shared" si="0"/>
        <v>65</v>
      </c>
      <c r="H16" s="30"/>
      <c r="I16" s="43"/>
      <c r="J16" s="43"/>
      <c r="K16" s="43"/>
      <c r="L16" s="43"/>
      <c r="M16" s="43">
        <v>35</v>
      </c>
      <c r="N16" s="43">
        <v>30</v>
      </c>
      <c r="O16" s="43"/>
      <c r="P16" s="43"/>
      <c r="Q16" s="43"/>
      <c r="R16" s="7"/>
      <c r="S16" s="35"/>
    </row>
    <row r="17" spans="1:19" s="11" customFormat="1" ht="18" customHeight="1" x14ac:dyDescent="0.25">
      <c r="A17" s="1">
        <v>13</v>
      </c>
      <c r="B17" s="24">
        <v>24596</v>
      </c>
      <c r="C17" s="25" t="s">
        <v>319</v>
      </c>
      <c r="D17" s="24" t="s">
        <v>12</v>
      </c>
      <c r="E17" s="48" t="s">
        <v>320</v>
      </c>
      <c r="F17" s="24" t="s">
        <v>107</v>
      </c>
      <c r="G17" s="1">
        <f t="shared" si="0"/>
        <v>52</v>
      </c>
      <c r="H17" s="30"/>
      <c r="I17" s="43"/>
      <c r="J17" s="43"/>
      <c r="K17" s="43"/>
      <c r="L17" s="43"/>
      <c r="M17" s="43">
        <v>30</v>
      </c>
      <c r="N17" s="43">
        <v>22</v>
      </c>
      <c r="O17" s="43"/>
      <c r="P17" s="43"/>
      <c r="Q17" s="43"/>
      <c r="R17" s="7"/>
      <c r="S17" s="35"/>
    </row>
    <row r="18" spans="1:19" s="11" customFormat="1" ht="18" customHeight="1" x14ac:dyDescent="0.25">
      <c r="A18" s="1">
        <v>14</v>
      </c>
      <c r="B18" s="24">
        <v>38844</v>
      </c>
      <c r="C18" s="25" t="s">
        <v>290</v>
      </c>
      <c r="D18" s="24" t="s">
        <v>12</v>
      </c>
      <c r="E18" s="48" t="s">
        <v>141</v>
      </c>
      <c r="F18" s="24" t="s">
        <v>18</v>
      </c>
      <c r="G18" s="1">
        <f t="shared" si="0"/>
        <v>45</v>
      </c>
      <c r="H18" s="30"/>
      <c r="I18" s="43"/>
      <c r="J18" s="43"/>
      <c r="K18" s="43"/>
      <c r="L18" s="43"/>
      <c r="M18" s="43"/>
      <c r="N18" s="43"/>
      <c r="O18" s="43">
        <v>45</v>
      </c>
      <c r="P18" s="43"/>
      <c r="Q18" s="43"/>
      <c r="R18" s="7"/>
      <c r="S18" s="35"/>
    </row>
    <row r="19" spans="1:19" s="11" customFormat="1" ht="18" customHeight="1" x14ac:dyDescent="0.25">
      <c r="A19" s="1">
        <v>15</v>
      </c>
      <c r="B19" s="24">
        <v>53237</v>
      </c>
      <c r="C19" s="25" t="s">
        <v>316</v>
      </c>
      <c r="D19" s="24" t="s">
        <v>12</v>
      </c>
      <c r="E19" s="42" t="s">
        <v>16</v>
      </c>
      <c r="F19" s="24" t="s">
        <v>107</v>
      </c>
      <c r="G19" s="1">
        <f t="shared" si="0"/>
        <v>35</v>
      </c>
      <c r="H19" s="30"/>
      <c r="I19" s="43"/>
      <c r="J19" s="43"/>
      <c r="K19" s="43"/>
      <c r="L19" s="43"/>
      <c r="M19" s="43"/>
      <c r="N19" s="43">
        <v>35</v>
      </c>
      <c r="O19" s="43"/>
      <c r="P19" s="43"/>
      <c r="Q19" s="43"/>
      <c r="R19" s="7"/>
      <c r="S19" s="35"/>
    </row>
    <row r="20" spans="1:19" s="11" customFormat="1" ht="18" customHeight="1" x14ac:dyDescent="0.25">
      <c r="A20" s="1">
        <v>15</v>
      </c>
      <c r="B20" s="24">
        <v>49521</v>
      </c>
      <c r="C20" s="25" t="s">
        <v>147</v>
      </c>
      <c r="D20" s="1" t="s">
        <v>12</v>
      </c>
      <c r="E20" s="42" t="s">
        <v>16</v>
      </c>
      <c r="F20" s="24" t="s">
        <v>107</v>
      </c>
      <c r="G20" s="1">
        <f t="shared" si="0"/>
        <v>35</v>
      </c>
      <c r="H20" s="30"/>
      <c r="I20" s="43"/>
      <c r="J20" s="43"/>
      <c r="K20" s="43"/>
      <c r="L20" s="43"/>
      <c r="M20" s="43"/>
      <c r="N20" s="43"/>
      <c r="O20" s="43"/>
      <c r="P20" s="43"/>
      <c r="Q20" s="43"/>
      <c r="R20" s="7">
        <v>35</v>
      </c>
      <c r="S20" s="35"/>
    </row>
    <row r="21" spans="1:19" s="11" customFormat="1" ht="18" customHeight="1" x14ac:dyDescent="0.25">
      <c r="A21" s="1">
        <v>17</v>
      </c>
      <c r="B21" s="24">
        <v>6033</v>
      </c>
      <c r="C21" s="25" t="s">
        <v>197</v>
      </c>
      <c r="D21" s="24" t="s">
        <v>12</v>
      </c>
      <c r="E21" s="48" t="s">
        <v>141</v>
      </c>
      <c r="F21" s="24" t="s">
        <v>18</v>
      </c>
      <c r="G21" s="1">
        <f t="shared" si="0"/>
        <v>30</v>
      </c>
      <c r="H21" s="30"/>
      <c r="I21" s="43"/>
      <c r="J21" s="43"/>
      <c r="K21" s="43"/>
      <c r="L21" s="43"/>
      <c r="M21" s="43"/>
      <c r="N21" s="43"/>
      <c r="O21" s="43"/>
      <c r="P21" s="43"/>
      <c r="Q21" s="43"/>
      <c r="R21" s="7">
        <v>30</v>
      </c>
      <c r="S21" s="35"/>
    </row>
    <row r="22" spans="1:19" s="11" customFormat="1" ht="18" customHeight="1" x14ac:dyDescent="0.25">
      <c r="A22" s="1"/>
      <c r="B22" s="1"/>
      <c r="C22" s="5"/>
      <c r="D22" s="1"/>
      <c r="E22" s="5"/>
      <c r="F22" s="1"/>
      <c r="G22" s="1"/>
      <c r="H22" s="30"/>
      <c r="I22" s="7"/>
      <c r="J22" s="7"/>
      <c r="K22" s="7"/>
      <c r="L22" s="7"/>
      <c r="M22" s="7"/>
      <c r="N22" s="7"/>
      <c r="O22" s="7"/>
      <c r="P22" s="7"/>
      <c r="Q22" s="7"/>
      <c r="R22" s="7"/>
      <c r="S22" s="35"/>
    </row>
    <row r="23" spans="1:19" ht="6.9" customHeight="1" x14ac:dyDescent="0.25">
      <c r="A23" s="37"/>
      <c r="B23" s="32"/>
      <c r="C23" s="38"/>
      <c r="D23" s="32"/>
      <c r="E23" s="39"/>
      <c r="F23" s="32"/>
      <c r="G23" s="40"/>
      <c r="H23" s="32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36"/>
    </row>
    <row r="24" spans="1:19" s="8" customFormat="1" ht="12.75" customHeight="1" x14ac:dyDescent="0.25">
      <c r="A24" s="13"/>
      <c r="B24" s="14"/>
      <c r="D24" s="14"/>
      <c r="E24" s="15"/>
      <c r="F24" s="14"/>
      <c r="G24" s="14"/>
      <c r="H24" s="14"/>
      <c r="I24" s="12"/>
      <c r="J24" s="12"/>
      <c r="K24" s="12"/>
      <c r="L24" s="12"/>
      <c r="M24" s="12"/>
      <c r="N24" s="12"/>
      <c r="O24" s="12"/>
      <c r="P24" s="12"/>
      <c r="Q24" s="12"/>
      <c r="R24" s="12"/>
    </row>
  </sheetData>
  <sheetProtection algorithmName="SHA-512" hashValue="LdNy21+N4DrzA9oJr2bzttK5WAdcOHY0B3iwSwaNAgW10r6FpbG7V2wWEeV+UjZFKWc9erC/0vP1uA6Pt5e8Dg==" saltValue="IOmvlHtymXkQZ4CHB+PYjA==" spinCount="100000" sheet="1" selectLockedCells="1" selectUnlockedCells="1"/>
  <sortState xmlns:xlrd2="http://schemas.microsoft.com/office/spreadsheetml/2017/richdata2" ref="B5:R21">
    <sortCondition descending="1" ref="G5:G21"/>
  </sortState>
  <mergeCells count="12">
    <mergeCell ref="R1:R2"/>
    <mergeCell ref="A1:G1"/>
    <mergeCell ref="Q1:Q2"/>
    <mergeCell ref="A2:G2"/>
    <mergeCell ref="L1:L2"/>
    <mergeCell ref="K1:K2"/>
    <mergeCell ref="J1:J2"/>
    <mergeCell ref="I1:I2"/>
    <mergeCell ref="P1:P2"/>
    <mergeCell ref="O1:O2"/>
    <mergeCell ref="N1:N2"/>
    <mergeCell ref="M1:M2"/>
  </mergeCells>
  <phoneticPr fontId="9" type="noConversion"/>
  <conditionalFormatting sqref="B1:C2 B4:C4 B9:C65538">
    <cfRule type="expression" dxfId="174" priority="2271" stopIfTrue="1">
      <formula>AND(COUNTIF($B$1:$C$2, B1)+COUNTIF($B$4:$C$4, B1)+COUNTIF($B$22:$C$65538, B1)&gt;1,NOT(ISBLANK(B1)))</formula>
    </cfRule>
  </conditionalFormatting>
  <conditionalFormatting sqref="B3:C3">
    <cfRule type="duplicateValues" dxfId="173" priority="3" stopIfTrue="1"/>
  </conditionalFormatting>
  <conditionalFormatting sqref="B4:C22">
    <cfRule type="duplicateValues" dxfId="172" priority="2275" stopIfTrue="1"/>
  </conditionalFormatting>
  <conditionalFormatting sqref="B5:C22">
    <cfRule type="duplicateValues" dxfId="171" priority="2277" stopIfTrue="1"/>
    <cfRule type="duplicateValues" dxfId="170" priority="2278" stopIfTrue="1"/>
  </conditionalFormatting>
  <conditionalFormatting sqref="B9:C24">
    <cfRule type="duplicateValues" dxfId="169" priority="2281" stopIfTrue="1"/>
  </conditionalFormatting>
  <pageMargins left="0.24" right="0.13" top="0.36" bottom="0.34" header="0.2" footer="0.18"/>
  <pageSetup paperSize="9" scale="65" orientation="portrait" horizontalDpi="4294967294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9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0.33203125" style="2" bestFit="1" customWidth="1"/>
    <col min="3" max="3" width="43.44140625" style="3" bestFit="1" customWidth="1"/>
    <col min="4" max="4" width="10" style="2" bestFit="1" customWidth="1"/>
    <col min="5" max="5" width="50.44140625" style="10" customWidth="1"/>
    <col min="6" max="6" width="7.6640625" style="2" customWidth="1"/>
    <col min="7" max="7" width="8" style="2" bestFit="1" customWidth="1"/>
    <col min="8" max="8" width="1" style="2" customWidth="1"/>
    <col min="9" max="13" width="6.6640625" style="12" customWidth="1"/>
    <col min="14" max="14" width="1" style="3" customWidth="1"/>
    <col min="15" max="16384" width="9.109375" style="3"/>
  </cols>
  <sheetData>
    <row r="1" spans="1:14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 t="s">
        <v>341</v>
      </c>
      <c r="K1" s="49" t="s">
        <v>300</v>
      </c>
      <c r="L1" s="49" t="s">
        <v>271</v>
      </c>
      <c r="M1" s="49" t="s">
        <v>236</v>
      </c>
      <c r="N1" s="26"/>
    </row>
    <row r="2" spans="1:14" s="4" customFormat="1" ht="168.6" customHeight="1" x14ac:dyDescent="0.25">
      <c r="A2" s="51" t="s">
        <v>363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33"/>
    </row>
    <row r="3" spans="1:14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>
        <v>46187</v>
      </c>
      <c r="K3" s="19">
        <v>46186</v>
      </c>
      <c r="L3" s="19">
        <v>46082</v>
      </c>
      <c r="M3" s="19">
        <v>46081</v>
      </c>
      <c r="N3" s="33"/>
    </row>
    <row r="4" spans="1:14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45" t="s">
        <v>301</v>
      </c>
      <c r="K4" s="45" t="s">
        <v>301</v>
      </c>
      <c r="L4" s="45" t="s">
        <v>237</v>
      </c>
      <c r="M4" s="45" t="s">
        <v>237</v>
      </c>
      <c r="N4" s="34"/>
    </row>
    <row r="5" spans="1:14" s="11" customFormat="1" ht="18" customHeight="1" x14ac:dyDescent="0.25">
      <c r="A5" s="1">
        <v>1</v>
      </c>
      <c r="B5" s="1">
        <v>43948</v>
      </c>
      <c r="C5" s="5" t="s">
        <v>273</v>
      </c>
      <c r="D5" s="1" t="s">
        <v>148</v>
      </c>
      <c r="E5" s="46" t="s">
        <v>43</v>
      </c>
      <c r="F5" s="1" t="s">
        <v>10</v>
      </c>
      <c r="G5" s="1">
        <f>SUM(I5:M5)</f>
        <v>490</v>
      </c>
      <c r="H5" s="31"/>
      <c r="I5" s="1"/>
      <c r="J5" s="1">
        <v>150</v>
      </c>
      <c r="K5" s="1">
        <v>150</v>
      </c>
      <c r="L5" s="1">
        <v>190</v>
      </c>
      <c r="M5" s="1"/>
      <c r="N5" s="31"/>
    </row>
    <row r="6" spans="1:14" s="11" customFormat="1" ht="18" customHeight="1" x14ac:dyDescent="0.25">
      <c r="A6" s="1">
        <v>2</v>
      </c>
      <c r="B6" s="1">
        <v>58078</v>
      </c>
      <c r="C6" s="5" t="s">
        <v>198</v>
      </c>
      <c r="D6" s="1" t="s">
        <v>148</v>
      </c>
      <c r="E6" s="46" t="s">
        <v>141</v>
      </c>
      <c r="F6" s="1" t="s">
        <v>18</v>
      </c>
      <c r="G6" s="1">
        <f>SUM(I6:M6)</f>
        <v>190</v>
      </c>
      <c r="H6" s="31"/>
      <c r="I6" s="1"/>
      <c r="J6" s="1"/>
      <c r="K6" s="1"/>
      <c r="L6" s="1"/>
      <c r="M6" s="1">
        <v>190</v>
      </c>
      <c r="N6" s="31"/>
    </row>
    <row r="7" spans="1:14" ht="18" customHeight="1" x14ac:dyDescent="0.25">
      <c r="A7" s="1"/>
      <c r="B7" s="1"/>
      <c r="C7" s="5"/>
      <c r="D7" s="1"/>
      <c r="E7" s="6"/>
      <c r="F7" s="1"/>
      <c r="G7" s="1"/>
      <c r="H7" s="27"/>
      <c r="I7" s="7"/>
      <c r="J7" s="7"/>
      <c r="K7" s="7"/>
      <c r="L7" s="7"/>
      <c r="M7" s="7"/>
      <c r="N7" s="33"/>
    </row>
    <row r="8" spans="1:14" ht="6.9" customHeight="1" x14ac:dyDescent="0.25">
      <c r="A8" s="37"/>
      <c r="B8" s="32"/>
      <c r="C8" s="38"/>
      <c r="D8" s="32"/>
      <c r="E8" s="39"/>
      <c r="F8" s="32"/>
      <c r="G8" s="40"/>
      <c r="H8" s="32"/>
      <c r="I8" s="41"/>
      <c r="J8" s="41"/>
      <c r="K8" s="41"/>
      <c r="L8" s="41"/>
      <c r="M8" s="41"/>
      <c r="N8" s="36"/>
    </row>
    <row r="9" spans="1:14" s="8" customFormat="1" ht="12.75" customHeight="1" x14ac:dyDescent="0.25">
      <c r="A9" s="13"/>
      <c r="B9" s="14"/>
      <c r="D9" s="14"/>
      <c r="E9" s="15"/>
      <c r="F9" s="14"/>
      <c r="G9" s="14"/>
      <c r="H9" s="14"/>
      <c r="I9" s="12"/>
      <c r="J9" s="12"/>
      <c r="K9" s="12"/>
      <c r="L9" s="12"/>
      <c r="M9" s="12"/>
    </row>
  </sheetData>
  <sheetProtection algorithmName="SHA-512" hashValue="uMpRqNtXFYvURZCuX+hcMtq1vLffY8vugkLPJySoX/eC6i1Xw5hzs1L6QGWTDLb2TVaIyXFxeeW39dYyuEfh6A==" saltValue="w0/e6xPIeIB1L4N29kq9bg==" spinCount="100000" sheet="1" selectLockedCells="1" selectUnlockedCells="1"/>
  <sortState xmlns:xlrd2="http://schemas.microsoft.com/office/spreadsheetml/2017/richdata2" ref="B5:M6">
    <sortCondition descending="1" ref="G5:G6"/>
  </sortState>
  <mergeCells count="7">
    <mergeCell ref="M1:M2"/>
    <mergeCell ref="A1:G1"/>
    <mergeCell ref="L1:L2"/>
    <mergeCell ref="A2:G2"/>
    <mergeCell ref="I1:I2"/>
    <mergeCell ref="K1:K2"/>
    <mergeCell ref="J1:J2"/>
  </mergeCells>
  <conditionalFormatting sqref="B3:C3">
    <cfRule type="duplicateValues" dxfId="168" priority="4" stopIfTrue="1"/>
  </conditionalFormatting>
  <conditionalFormatting sqref="B5:C6">
    <cfRule type="duplicateValues" dxfId="167" priority="2008" stopIfTrue="1"/>
  </conditionalFormatting>
  <conditionalFormatting sqref="B5:C7">
    <cfRule type="duplicateValues" dxfId="166" priority="1998" stopIfTrue="1"/>
  </conditionalFormatting>
  <conditionalFormatting sqref="B7:C9">
    <cfRule type="duplicateValues" dxfId="165" priority="1400" stopIfTrue="1"/>
  </conditionalFormatting>
  <conditionalFormatting sqref="B7:C65535 B1:C2 B4">
    <cfRule type="expression" dxfId="164" priority="1396" stopIfTrue="1">
      <formula>AND(COUNTIF($B$1:$C$2, B1)+COUNTIF($B$4:$C$4, B1)+COUNTIF($B$7:$C$65535, B1)&gt;1,NOT(ISBLANK(B1)))</formula>
    </cfRule>
  </conditionalFormatting>
  <conditionalFormatting sqref="C4">
    <cfRule type="expression" dxfId="163" priority="2009" stopIfTrue="1">
      <formula>AND(COUNTIF($B$1:$C$2, C4)+COUNTIF($B$4:$C$4, C4)+COUNTIF($B$19:$C$65535, C4)&gt;1,NOT(ISBLANK(C4)))</formula>
    </cfRule>
    <cfRule type="duplicateValues" dxfId="162" priority="2010" stopIfTrue="1"/>
  </conditionalFormatting>
  <conditionalFormatting sqref="C7">
    <cfRule type="duplicateValues" dxfId="161" priority="5" stopIfTrue="1"/>
  </conditionalFormatting>
  <pageMargins left="0.24" right="0.13" top="0.36" bottom="0.34" header="0.2" footer="0.18"/>
  <pageSetup paperSize="9" scale="62" orientation="portrait" horizontalDpi="4294967294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"/>
  <sheetViews>
    <sheetView zoomScaleNormal="100" workbookViewId="0">
      <selection activeCell="A3" sqref="A3"/>
    </sheetView>
  </sheetViews>
  <sheetFormatPr defaultColWidth="9.109375" defaultRowHeight="13.8" x14ac:dyDescent="0.25"/>
  <cols>
    <col min="1" max="1" width="5.6640625" style="9" bestFit="1" customWidth="1"/>
    <col min="2" max="2" width="11" style="2" customWidth="1"/>
    <col min="3" max="3" width="46.109375" style="3" customWidth="1"/>
    <col min="4" max="4" width="12.33203125" style="2" customWidth="1"/>
    <col min="5" max="5" width="44.5546875" style="10" customWidth="1"/>
    <col min="6" max="6" width="8" style="2" customWidth="1"/>
    <col min="7" max="7" width="8" style="2" bestFit="1" customWidth="1"/>
    <col min="8" max="8" width="1" style="2" customWidth="1"/>
    <col min="9" max="12" width="6.6640625" style="12" hidden="1" customWidth="1"/>
    <col min="13" max="19" width="6.6640625" style="12" customWidth="1"/>
    <col min="20" max="20" width="1" style="3" customWidth="1"/>
    <col min="21" max="16384" width="9.109375" style="3"/>
  </cols>
  <sheetData>
    <row r="1" spans="1:20" ht="15" customHeight="1" x14ac:dyDescent="0.25">
      <c r="A1" s="54"/>
      <c r="B1" s="55"/>
      <c r="C1" s="55"/>
      <c r="D1" s="55"/>
      <c r="E1" s="55"/>
      <c r="F1" s="55"/>
      <c r="G1" s="56"/>
      <c r="H1" s="26"/>
      <c r="I1" s="49"/>
      <c r="J1" s="49"/>
      <c r="K1" s="49"/>
      <c r="L1" s="49"/>
      <c r="M1" s="49"/>
      <c r="N1" s="49" t="s">
        <v>341</v>
      </c>
      <c r="O1" s="49" t="s">
        <v>300</v>
      </c>
      <c r="P1" s="49" t="s">
        <v>288</v>
      </c>
      <c r="Q1" s="49" t="s">
        <v>274</v>
      </c>
      <c r="R1" s="49" t="s">
        <v>271</v>
      </c>
      <c r="S1" s="49" t="s">
        <v>236</v>
      </c>
      <c r="T1" s="26"/>
    </row>
    <row r="2" spans="1:20" s="4" customFormat="1" ht="154.94999999999999" customHeight="1" x14ac:dyDescent="0.25">
      <c r="A2" s="51" t="s">
        <v>362</v>
      </c>
      <c r="B2" s="52"/>
      <c r="C2" s="52"/>
      <c r="D2" s="52"/>
      <c r="E2" s="52"/>
      <c r="F2" s="52"/>
      <c r="G2" s="53"/>
      <c r="H2" s="27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33"/>
    </row>
    <row r="3" spans="1:20" s="4" customFormat="1" ht="18" customHeight="1" x14ac:dyDescent="0.25">
      <c r="A3" s="16"/>
      <c r="B3" s="17"/>
      <c r="C3" s="17"/>
      <c r="D3" s="17"/>
      <c r="E3" s="17"/>
      <c r="F3" s="17"/>
      <c r="G3" s="18"/>
      <c r="H3" s="28"/>
      <c r="I3" s="19"/>
      <c r="J3" s="19"/>
      <c r="K3" s="19"/>
      <c r="L3" s="19"/>
      <c r="M3" s="19"/>
      <c r="N3" s="19">
        <v>46187</v>
      </c>
      <c r="O3" s="19">
        <v>46186</v>
      </c>
      <c r="P3" s="19">
        <v>46138</v>
      </c>
      <c r="Q3" s="19">
        <v>46089</v>
      </c>
      <c r="R3" s="19">
        <v>46082</v>
      </c>
      <c r="S3" s="19">
        <v>46081</v>
      </c>
      <c r="T3" s="33"/>
    </row>
    <row r="4" spans="1:20" ht="18" customHeight="1" x14ac:dyDescent="0.25">
      <c r="A4" s="20" t="s">
        <v>0</v>
      </c>
      <c r="B4" s="20" t="s">
        <v>1</v>
      </c>
      <c r="C4" s="20" t="s">
        <v>185</v>
      </c>
      <c r="D4" s="20" t="s">
        <v>2</v>
      </c>
      <c r="E4" s="20" t="s">
        <v>3</v>
      </c>
      <c r="F4" s="20" t="s">
        <v>4</v>
      </c>
      <c r="G4" s="20" t="s">
        <v>5</v>
      </c>
      <c r="H4" s="29"/>
      <c r="I4" s="21"/>
      <c r="J4" s="21"/>
      <c r="K4" s="21"/>
      <c r="L4" s="21"/>
      <c r="M4" s="21"/>
      <c r="N4" s="45" t="s">
        <v>301</v>
      </c>
      <c r="O4" s="45" t="s">
        <v>301</v>
      </c>
      <c r="P4" s="45" t="s">
        <v>275</v>
      </c>
      <c r="Q4" s="45" t="s">
        <v>275</v>
      </c>
      <c r="R4" s="45" t="s">
        <v>237</v>
      </c>
      <c r="S4" s="45" t="s">
        <v>237</v>
      </c>
      <c r="T4" s="34"/>
    </row>
    <row r="5" spans="1:20" s="11" customFormat="1" ht="18" customHeight="1" x14ac:dyDescent="0.25">
      <c r="A5" s="1">
        <v>1</v>
      </c>
      <c r="B5" s="1">
        <v>31389</v>
      </c>
      <c r="C5" s="5" t="s">
        <v>127</v>
      </c>
      <c r="D5" s="1" t="s">
        <v>11</v>
      </c>
      <c r="E5" s="6" t="s">
        <v>101</v>
      </c>
      <c r="F5" s="1" t="s">
        <v>10</v>
      </c>
      <c r="G5" s="1">
        <f>SUM(I5:S5)</f>
        <v>760</v>
      </c>
      <c r="H5" s="31"/>
      <c r="I5" s="1"/>
      <c r="J5" s="1"/>
      <c r="K5" s="1"/>
      <c r="L5" s="1"/>
      <c r="M5" s="1"/>
      <c r="N5" s="1">
        <v>150</v>
      </c>
      <c r="O5" s="1">
        <v>150</v>
      </c>
      <c r="P5" s="1"/>
      <c r="Q5" s="1"/>
      <c r="R5" s="1">
        <v>230</v>
      </c>
      <c r="S5" s="1">
        <v>230</v>
      </c>
      <c r="T5" s="35"/>
    </row>
    <row r="6" spans="1:20" s="11" customFormat="1" ht="18" customHeight="1" x14ac:dyDescent="0.25">
      <c r="A6" s="1">
        <v>2</v>
      </c>
      <c r="B6" s="1" t="s">
        <v>19</v>
      </c>
      <c r="C6" s="5" t="s">
        <v>20</v>
      </c>
      <c r="D6" s="1" t="s">
        <v>11</v>
      </c>
      <c r="E6" s="46" t="s">
        <v>22</v>
      </c>
      <c r="F6" s="1" t="s">
        <v>17</v>
      </c>
      <c r="G6" s="1">
        <f>SUM(I6:S6)</f>
        <v>560</v>
      </c>
      <c r="H6" s="30"/>
      <c r="I6" s="7"/>
      <c r="J6" s="7"/>
      <c r="K6" s="7"/>
      <c r="L6" s="7"/>
      <c r="M6" s="7"/>
      <c r="N6" s="7">
        <v>100</v>
      </c>
      <c r="O6" s="7">
        <v>100</v>
      </c>
      <c r="P6" s="7"/>
      <c r="Q6" s="7"/>
      <c r="R6" s="7">
        <v>180</v>
      </c>
      <c r="S6" s="7">
        <v>180</v>
      </c>
      <c r="T6" s="31"/>
    </row>
    <row r="7" spans="1:20" s="11" customFormat="1" ht="18" customHeight="1" x14ac:dyDescent="0.25">
      <c r="A7" s="1">
        <v>3</v>
      </c>
      <c r="B7" s="1">
        <v>51592</v>
      </c>
      <c r="C7" s="5" t="s">
        <v>281</v>
      </c>
      <c r="D7" s="1" t="s">
        <v>11</v>
      </c>
      <c r="E7" s="46" t="s">
        <v>265</v>
      </c>
      <c r="F7" s="1" t="s">
        <v>10</v>
      </c>
      <c r="G7" s="1">
        <f>SUM(I7:S7)</f>
        <v>140</v>
      </c>
      <c r="H7" s="30"/>
      <c r="I7" s="7"/>
      <c r="J7" s="7"/>
      <c r="K7" s="7"/>
      <c r="L7" s="7"/>
      <c r="M7" s="7"/>
      <c r="N7" s="7"/>
      <c r="O7" s="7"/>
      <c r="P7" s="7">
        <v>70</v>
      </c>
      <c r="Q7" s="7">
        <v>70</v>
      </c>
      <c r="R7" s="7"/>
      <c r="S7" s="7"/>
      <c r="T7" s="31"/>
    </row>
    <row r="8" spans="1:20" ht="18" customHeight="1" x14ac:dyDescent="0.25">
      <c r="A8" s="1"/>
      <c r="B8" s="1"/>
      <c r="C8" s="5"/>
      <c r="D8" s="1"/>
      <c r="E8" s="6"/>
      <c r="F8" s="1"/>
      <c r="G8" s="1"/>
      <c r="H8" s="2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33"/>
    </row>
    <row r="9" spans="1:20" ht="6.9" customHeight="1" x14ac:dyDescent="0.25">
      <c r="A9" s="37"/>
      <c r="B9" s="32"/>
      <c r="C9" s="38"/>
      <c r="D9" s="32"/>
      <c r="E9" s="39"/>
      <c r="F9" s="32"/>
      <c r="G9" s="40"/>
      <c r="H9" s="32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36"/>
    </row>
    <row r="10" spans="1:20" s="8" customFormat="1" ht="12.75" customHeight="1" x14ac:dyDescent="0.25">
      <c r="A10" s="13"/>
      <c r="B10" s="14"/>
      <c r="D10" s="14"/>
      <c r="E10" s="15"/>
      <c r="F10" s="14"/>
      <c r="G10" s="14"/>
      <c r="H10" s="14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</sheetData>
  <sheetProtection algorithmName="SHA-512" hashValue="1B3kGunoOWovGjtuPsYlve55phjgNstp6xsX+cfrJxHJ9Vz6xhd0xhwhyc/TFASG6jPWRLDA2suo8rVBYlVZXw==" saltValue="67rCnR0BYY2Pjh/xe75sJg==" spinCount="100000" sheet="1" selectLockedCells="1" selectUnlockedCells="1"/>
  <sortState xmlns:xlrd2="http://schemas.microsoft.com/office/spreadsheetml/2017/richdata2" ref="B5:S6">
    <sortCondition descending="1" ref="G5:G6"/>
  </sortState>
  <mergeCells count="13">
    <mergeCell ref="S1:S2"/>
    <mergeCell ref="A2:G2"/>
    <mergeCell ref="R1:R2"/>
    <mergeCell ref="A1:G1"/>
    <mergeCell ref="M1:M2"/>
    <mergeCell ref="L1:L2"/>
    <mergeCell ref="K1:K2"/>
    <mergeCell ref="J1:J2"/>
    <mergeCell ref="I1:I2"/>
    <mergeCell ref="Q1:Q2"/>
    <mergeCell ref="P1:P2"/>
    <mergeCell ref="O1:O2"/>
    <mergeCell ref="N1:N2"/>
  </mergeCells>
  <conditionalFormatting sqref="B3:C3">
    <cfRule type="duplicateValues" dxfId="160" priority="9" stopIfTrue="1"/>
  </conditionalFormatting>
  <conditionalFormatting sqref="B5:C7">
    <cfRule type="duplicateValues" dxfId="159" priority="1683" stopIfTrue="1"/>
  </conditionalFormatting>
  <conditionalFormatting sqref="B5:C8">
    <cfRule type="duplicateValues" dxfId="158" priority="1684" stopIfTrue="1"/>
  </conditionalFormatting>
  <conditionalFormatting sqref="B8:C10">
    <cfRule type="duplicateValues" dxfId="157" priority="1413" stopIfTrue="1"/>
  </conditionalFormatting>
  <conditionalFormatting sqref="B8:C65536 B1:C2 B4">
    <cfRule type="expression" dxfId="156" priority="1409" stopIfTrue="1">
      <formula>AND(COUNTIF($B$1:$C$2, B1)+COUNTIF($B$4:$C$4, B1)+COUNTIF($B$8:$C$65536, B1)&gt;1,NOT(ISBLANK(B1)))</formula>
    </cfRule>
  </conditionalFormatting>
  <conditionalFormatting sqref="C4">
    <cfRule type="expression" dxfId="155" priority="2015" stopIfTrue="1">
      <formula>AND(COUNTIF($B$1:$C$2, C4)+COUNTIF($B$4:$C$4, C4)+COUNTIF($B$18:$C$65534, C4)&gt;1,NOT(ISBLANK(C4)))</formula>
    </cfRule>
    <cfRule type="duplicateValues" dxfId="154" priority="2016" stopIfTrue="1"/>
  </conditionalFormatting>
  <conditionalFormatting sqref="C8">
    <cfRule type="duplicateValues" dxfId="153" priority="10" stopIfTrue="1"/>
  </conditionalFormatting>
  <pageMargins left="0.24" right="0.13" top="0.36" bottom="0.34" header="0.2" footer="0.18"/>
  <pageSetup paperSize="9" scale="71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25</vt:i4>
      </vt:variant>
      <vt:variant>
        <vt:lpstr>Intervalos Nomeados</vt:lpstr>
      </vt:variant>
      <vt:variant>
        <vt:i4>25</vt:i4>
      </vt:variant>
    </vt:vector>
  </HeadingPairs>
  <TitlesOfParts>
    <vt:vector size="50" baseType="lpstr">
      <vt:lpstr>MC5</vt:lpstr>
      <vt:lpstr>WC5</vt:lpstr>
      <vt:lpstr>MC4</vt:lpstr>
      <vt:lpstr>WC4</vt:lpstr>
      <vt:lpstr>MC3</vt:lpstr>
      <vt:lpstr>WC3</vt:lpstr>
      <vt:lpstr>MC2</vt:lpstr>
      <vt:lpstr>WC2</vt:lpstr>
      <vt:lpstr>MC1</vt:lpstr>
      <vt:lpstr>WC1</vt:lpstr>
      <vt:lpstr>TBM</vt:lpstr>
      <vt:lpstr>TBW</vt:lpstr>
      <vt:lpstr>MH5</vt:lpstr>
      <vt:lpstr>WH5</vt:lpstr>
      <vt:lpstr>MH4</vt:lpstr>
      <vt:lpstr>WH4</vt:lpstr>
      <vt:lpstr>MH3</vt:lpstr>
      <vt:lpstr>WH3</vt:lpstr>
      <vt:lpstr>MH2</vt:lpstr>
      <vt:lpstr>WH2</vt:lpstr>
      <vt:lpstr>MH1</vt:lpstr>
      <vt:lpstr>WH1</vt:lpstr>
      <vt:lpstr>MT2</vt:lpstr>
      <vt:lpstr>MT1</vt:lpstr>
      <vt:lpstr>WT1</vt:lpstr>
      <vt:lpstr>'MC1'!Area_de_impressao</vt:lpstr>
      <vt:lpstr>'MC2'!Area_de_impressao</vt:lpstr>
      <vt:lpstr>'MC3'!Area_de_impressao</vt:lpstr>
      <vt:lpstr>'MC4'!Area_de_impressao</vt:lpstr>
      <vt:lpstr>'MC5'!Area_de_impressao</vt:lpstr>
      <vt:lpstr>'MH1'!Area_de_impressao</vt:lpstr>
      <vt:lpstr>'MH2'!Area_de_impressao</vt:lpstr>
      <vt:lpstr>'MH3'!Area_de_impressao</vt:lpstr>
      <vt:lpstr>'MH4'!Area_de_impressao</vt:lpstr>
      <vt:lpstr>'MH5'!Area_de_impressao</vt:lpstr>
      <vt:lpstr>'MT1'!Area_de_impressao</vt:lpstr>
      <vt:lpstr>'MT2'!Area_de_impressao</vt:lpstr>
      <vt:lpstr>TBM!Area_de_impressao</vt:lpstr>
      <vt:lpstr>TBW!Area_de_impressao</vt:lpstr>
      <vt:lpstr>'WC1'!Area_de_impressao</vt:lpstr>
      <vt:lpstr>'WC2'!Area_de_impressao</vt:lpstr>
      <vt:lpstr>'WC3'!Area_de_impressao</vt:lpstr>
      <vt:lpstr>'WC4'!Area_de_impressao</vt:lpstr>
      <vt:lpstr>'WC5'!Area_de_impressao</vt:lpstr>
      <vt:lpstr>'WH1'!Area_de_impressao</vt:lpstr>
      <vt:lpstr>'WH2'!Area_de_impressao</vt:lpstr>
      <vt:lpstr>'WH3'!Area_de_impressao</vt:lpstr>
      <vt:lpstr>'WH4'!Area_de_impressao</vt:lpstr>
      <vt:lpstr>'WH5'!Area_de_impressao</vt:lpstr>
      <vt:lpstr>'WT1'!Area_de_impressao</vt:lpstr>
    </vt:vector>
  </TitlesOfParts>
  <Manager/>
  <Company>C.B.C.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Hudson</dc:creator>
  <cp:keywords/>
  <dc:description/>
  <cp:lastModifiedBy>Luiz Luz</cp:lastModifiedBy>
  <cp:revision/>
  <cp:lastPrinted>2025-12-15T19:56:55Z</cp:lastPrinted>
  <dcterms:created xsi:type="dcterms:W3CDTF">2004-03-27T01:47:07Z</dcterms:created>
  <dcterms:modified xsi:type="dcterms:W3CDTF">2026-07-15T14:43:58Z</dcterms:modified>
  <cp:category/>
  <cp:contentStatus/>
</cp:coreProperties>
</file>