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45" windowWidth="12120" windowHeight="8175" tabRatio="601" activeTab="0"/>
  </bookViews>
  <sheets>
    <sheet name="EQUIPE ELITE" sheetId="1" r:id="rId1"/>
  </sheets>
  <definedNames/>
  <calcPr fullCalcOnLoad="1"/>
</workbook>
</file>

<file path=xl/sharedStrings.xml><?xml version="1.0" encoding="utf-8"?>
<sst xmlns="http://schemas.openxmlformats.org/spreadsheetml/2006/main" count="349" uniqueCount="93">
  <si>
    <t>EQUIPE</t>
  </si>
  <si>
    <t>CORREDOR</t>
  </si>
  <si>
    <t>POS</t>
  </si>
  <si>
    <t>CATEG</t>
  </si>
  <si>
    <t>FED</t>
  </si>
  <si>
    <t>CN</t>
  </si>
  <si>
    <t>SP</t>
  </si>
  <si>
    <t>Campeonato Brasileiro</t>
  </si>
  <si>
    <t>Kacio Fonseca da Silva Freitas</t>
  </si>
  <si>
    <t>MEL</t>
  </si>
  <si>
    <t>Rio de Janeiro Cycling Team</t>
  </si>
  <si>
    <t>RJ</t>
  </si>
  <si>
    <t>Flavio Vagner Cipriano</t>
  </si>
  <si>
    <t>Taubaté Cycling Team/Tarumã</t>
  </si>
  <si>
    <t>João Vitor da Silva</t>
  </si>
  <si>
    <t>Fernando Sikora Junior</t>
  </si>
  <si>
    <t>Clube Maringaense de Ciclismo</t>
  </si>
  <si>
    <t>PR</t>
  </si>
  <si>
    <t>Rafael Santos da Cruz Gonçalves</t>
  </si>
  <si>
    <t>Smel Foz do Iguaçu</t>
  </si>
  <si>
    <t>Wellington Willian Aparecido Timoteo</t>
  </si>
  <si>
    <t>Gustavo de Oliveira da Silva</t>
  </si>
  <si>
    <t>Abec Rio Claro</t>
  </si>
  <si>
    <t>U23</t>
  </si>
  <si>
    <t>Arthur Brandino dos Santos</t>
  </si>
  <si>
    <t>Fabio Pereira Dalamaria</t>
  </si>
  <si>
    <t>Ricardo Pereira Dalamaria</t>
  </si>
  <si>
    <t>Rauny Leonardo Silveira Gonçalves</t>
  </si>
  <si>
    <t>MJR</t>
  </si>
  <si>
    <t>Vinicius Guimarães da Cruz</t>
  </si>
  <si>
    <t xml:space="preserve">Associação Ciclística Desportiva </t>
  </si>
  <si>
    <t>Daniel Henrique Gruer de Brito</t>
  </si>
  <si>
    <t>Lauro Cesar Mouro Chaman</t>
  </si>
  <si>
    <t>Green Piracicaba/Caldeirão FC/Selam</t>
  </si>
  <si>
    <t>Pedro Pereira Pussieldi</t>
  </si>
  <si>
    <t>Geovane Vinicius Ferreira</t>
  </si>
  <si>
    <t>Vitor Felisberto Medrado</t>
  </si>
  <si>
    <t>Smel/Asc Sertãozinho</t>
  </si>
  <si>
    <t>Cristian Egidio da Rosa</t>
  </si>
  <si>
    <t>São Francisco Saude/Klabin/Sme Ribeirão Preto</t>
  </si>
  <si>
    <t>Samuel Hauane Reikdal Stachera</t>
  </si>
  <si>
    <t>Associação Atletica Bicicletelias</t>
  </si>
  <si>
    <t>GO</t>
  </si>
  <si>
    <t>Matheus Antonio da Silva Braz</t>
  </si>
  <si>
    <t xml:space="preserve">Glauber Alexandre do Nascimento Silva </t>
  </si>
  <si>
    <t>Jose Eriberto Medeiros Rodrigues Filho</t>
  </si>
  <si>
    <t>Lincoln do Vale Silva</t>
  </si>
  <si>
    <t>Pedro Guilherme Volpato Rossi</t>
  </si>
  <si>
    <t>Rafael Augusto de Paula Braga</t>
  </si>
  <si>
    <t>Davidson Rodrigues Ovidor</t>
  </si>
  <si>
    <t>Endrigo da Rosa Pereira</t>
  </si>
  <si>
    <t>Indaiatuba Cycle Team</t>
  </si>
  <si>
    <t>Bruno Campos de Sá Pinto</t>
  </si>
  <si>
    <t>Brendo Morais Santos</t>
  </si>
  <si>
    <t>TS</t>
  </si>
  <si>
    <t>MA</t>
  </si>
  <si>
    <t>OM</t>
  </si>
  <si>
    <t>TP</t>
  </si>
  <si>
    <t>SC</t>
  </si>
  <si>
    <t>KE</t>
  </si>
  <si>
    <t>RANKING EQUIPES ELITE  - 25/04/2019</t>
  </si>
  <si>
    <t>SP - Velocidade  /  TS - Velocidade Equipe  /  KE - Keirin  /  OM - Omnium  /  KM - KM</t>
  </si>
  <si>
    <t>MA - Madison  /  IP - Perseguição Individual  /  TP - Persguição Equipe  /  SC - Scratch  /  PR - Pontos</t>
  </si>
  <si>
    <t>Madison</t>
  </si>
  <si>
    <t>Velocidade Equipe</t>
  </si>
  <si>
    <t>Perseguição Equipe</t>
  </si>
  <si>
    <t>PROVA</t>
  </si>
  <si>
    <t>Tatielle Valadares de Souza</t>
  </si>
  <si>
    <t>FEL</t>
  </si>
  <si>
    <t>Funvic Pindamonhangaba</t>
  </si>
  <si>
    <t>Carolina Barbosa Alves do Nascimento</t>
  </si>
  <si>
    <t>Gabriela Yumi Nishi Gomes</t>
  </si>
  <si>
    <t>Maria Tereza Muller</t>
  </si>
  <si>
    <t>Memorial/Santos/Fupes</t>
  </si>
  <si>
    <t>Esther Fernanda Santos da Silva</t>
  </si>
  <si>
    <t>Bruna Lie Adati Lenartowicz</t>
  </si>
  <si>
    <t>Line Berg Ostergaard</t>
  </si>
  <si>
    <t>Fenix Ciclismo RJ</t>
  </si>
  <si>
    <t>Marcella Silva Sodre Pereira</t>
  </si>
  <si>
    <t>Wellyda Regisleyne dos Santos Rodrigues</t>
  </si>
  <si>
    <t>Daniela Cristine Lionço</t>
  </si>
  <si>
    <t>Taise Maiara Benato</t>
  </si>
  <si>
    <t>Talita da Luz de Oliveira</t>
  </si>
  <si>
    <t>Liga de Ciclismo Campos Gerais</t>
  </si>
  <si>
    <t>Gisele Saggioro Gasparotto</t>
  </si>
  <si>
    <t>Lulufive Team</t>
  </si>
  <si>
    <t>Andheara de Lima</t>
  </si>
  <si>
    <t>Adriana Azuma Lobo</t>
  </si>
  <si>
    <t>Amanda Kunkel</t>
  </si>
  <si>
    <t>FJR</t>
  </si>
  <si>
    <t>Beatriz Nascimento Batista</t>
  </si>
  <si>
    <t>Karina Stachera Silva</t>
  </si>
  <si>
    <t>PI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</si>
</sst>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/m;@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3" fontId="0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41" fillId="0" borderId="10" xfId="0" applyFont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center" textRotation="90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5" fillId="0" borderId="10" xfId="0" applyFont="1" applyBorder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1990725</xdr:colOff>
      <xdr:row>0</xdr:row>
      <xdr:rowOff>371475</xdr:rowOff>
    </xdr:from>
    <xdr:to>
      <xdr:col>3</xdr:col>
      <xdr:colOff>1285875</xdr:colOff>
      <xdr:row>0</xdr:row>
      <xdr:rowOff>790575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71475"/>
          <a:ext cx="2543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3"/>
  <sheetViews>
    <sheetView tabSelected="1" zoomScale="80" zoomScaleNormal="80" zoomScalePageLayoutView="0" workbookViewId="0" topLeftCell="A1">
      <selection activeCell="A1" sqref="A1:F1"/>
    </sheetView>
  </sheetViews>
  <sheetFormatPr defaultColWidth="9.140625" defaultRowHeight="12.75"/>
  <cols>
    <col min="1" max="1" width="8.57421875" style="1" customWidth="1"/>
    <col min="2" max="2" width="43.57421875" style="2" bestFit="1" customWidth="1"/>
    <col min="3" max="3" width="5.140625" style="6" customWidth="1"/>
    <col min="4" max="4" width="38.7109375" style="2" bestFit="1" customWidth="1"/>
    <col min="5" max="5" width="7.8515625" style="2" bestFit="1" customWidth="1"/>
    <col min="6" max="6" width="8.00390625" style="2" bestFit="1" customWidth="1"/>
    <col min="7" max="7" width="6.421875" style="6" bestFit="1" customWidth="1"/>
    <col min="8" max="8" width="1.1484375" style="2" customWidth="1"/>
    <col min="9" max="9" width="9.140625" style="15" customWidth="1"/>
    <col min="10" max="16384" width="9.140625" style="2" customWidth="1"/>
  </cols>
  <sheetData>
    <row r="1" spans="1:8" ht="99.75" customHeight="1">
      <c r="A1" s="34" t="s">
        <v>60</v>
      </c>
      <c r="B1" s="35"/>
      <c r="C1" s="35"/>
      <c r="D1" s="35"/>
      <c r="E1" s="35"/>
      <c r="F1" s="36"/>
      <c r="G1" s="44" t="s">
        <v>7</v>
      </c>
      <c r="H1" s="10"/>
    </row>
    <row r="2" spans="1:8" ht="15" customHeight="1">
      <c r="A2" s="37" t="s">
        <v>61</v>
      </c>
      <c r="B2" s="38"/>
      <c r="C2" s="38"/>
      <c r="D2" s="38"/>
      <c r="E2" s="38"/>
      <c r="F2" s="39"/>
      <c r="G2" s="44"/>
      <c r="H2" s="10"/>
    </row>
    <row r="3" spans="1:9" s="5" customFormat="1" ht="15" customHeight="1">
      <c r="A3" s="37" t="s">
        <v>62</v>
      </c>
      <c r="B3" s="38"/>
      <c r="C3" s="38"/>
      <c r="D3" s="38"/>
      <c r="E3" s="38"/>
      <c r="F3" s="39"/>
      <c r="G3" s="8">
        <v>43562</v>
      </c>
      <c r="H3" s="11"/>
      <c r="I3" s="15"/>
    </row>
    <row r="4" spans="1:8" ht="15" customHeight="1">
      <c r="A4" s="14" t="s">
        <v>2</v>
      </c>
      <c r="B4" s="14" t="s">
        <v>0</v>
      </c>
      <c r="C4" s="21" t="s">
        <v>4</v>
      </c>
      <c r="D4" s="14" t="s">
        <v>1</v>
      </c>
      <c r="E4" s="14" t="s">
        <v>3</v>
      </c>
      <c r="F4" s="14" t="s">
        <v>66</v>
      </c>
      <c r="G4" s="9" t="s">
        <v>5</v>
      </c>
      <c r="H4" s="10"/>
    </row>
    <row r="5" spans="1:8" ht="12.75">
      <c r="A5" s="40">
        <v>1</v>
      </c>
      <c r="B5" s="45" t="s">
        <v>16</v>
      </c>
      <c r="C5" s="40" t="s">
        <v>17</v>
      </c>
      <c r="D5" s="4" t="s">
        <v>15</v>
      </c>
      <c r="E5" s="3" t="s">
        <v>9</v>
      </c>
      <c r="F5" s="3" t="s">
        <v>6</v>
      </c>
      <c r="G5" s="7">
        <v>50</v>
      </c>
      <c r="H5" s="10"/>
    </row>
    <row r="6" spans="1:8" ht="12.75">
      <c r="A6" s="40"/>
      <c r="B6" s="45"/>
      <c r="C6" s="40"/>
      <c r="D6" s="4" t="s">
        <v>64</v>
      </c>
      <c r="E6" s="3" t="s">
        <v>9</v>
      </c>
      <c r="F6" s="3" t="s">
        <v>54</v>
      </c>
      <c r="G6" s="7">
        <v>85</v>
      </c>
      <c r="H6" s="10"/>
    </row>
    <row r="7" spans="1:8" ht="12.75">
      <c r="A7" s="40"/>
      <c r="B7" s="45"/>
      <c r="C7" s="40"/>
      <c r="D7" s="4" t="s">
        <v>15</v>
      </c>
      <c r="E7" s="3" t="s">
        <v>9</v>
      </c>
      <c r="F7" s="3" t="s">
        <v>59</v>
      </c>
      <c r="G7" s="7">
        <v>60</v>
      </c>
      <c r="H7" s="10"/>
    </row>
    <row r="8" spans="1:8" ht="12.75">
      <c r="A8" s="40"/>
      <c r="B8" s="45"/>
      <c r="C8" s="40"/>
      <c r="D8" s="4" t="s">
        <v>27</v>
      </c>
      <c r="E8" s="3" t="s">
        <v>9</v>
      </c>
      <c r="F8" s="3" t="s">
        <v>56</v>
      </c>
      <c r="G8" s="7">
        <v>40</v>
      </c>
      <c r="H8" s="10"/>
    </row>
    <row r="9" spans="1:8" ht="12.75">
      <c r="A9" s="40"/>
      <c r="B9" s="45"/>
      <c r="C9" s="40"/>
      <c r="D9" s="4" t="s">
        <v>63</v>
      </c>
      <c r="E9" s="3" t="s">
        <v>9</v>
      </c>
      <c r="F9" s="3" t="s">
        <v>55</v>
      </c>
      <c r="G9" s="7">
        <v>40</v>
      </c>
      <c r="H9" s="10"/>
    </row>
    <row r="10" spans="1:8" ht="12.75">
      <c r="A10" s="40"/>
      <c r="B10" s="45"/>
      <c r="C10" s="40"/>
      <c r="D10" s="4" t="s">
        <v>65</v>
      </c>
      <c r="E10" s="3" t="s">
        <v>23</v>
      </c>
      <c r="F10" s="3" t="s">
        <v>57</v>
      </c>
      <c r="G10" s="7">
        <v>100</v>
      </c>
      <c r="H10" s="10"/>
    </row>
    <row r="11" spans="1:8" ht="12.75">
      <c r="A11" s="40"/>
      <c r="B11" s="45"/>
      <c r="C11" s="40"/>
      <c r="D11" s="4" t="s">
        <v>46</v>
      </c>
      <c r="E11" s="3" t="s">
        <v>23</v>
      </c>
      <c r="F11" s="3" t="s">
        <v>58</v>
      </c>
      <c r="G11" s="7">
        <v>45</v>
      </c>
      <c r="H11" s="10"/>
    </row>
    <row r="12" spans="1:8" ht="12.75">
      <c r="A12" s="40"/>
      <c r="B12" s="45"/>
      <c r="C12" s="40"/>
      <c r="D12" s="4" t="s">
        <v>47</v>
      </c>
      <c r="E12" s="3" t="s">
        <v>23</v>
      </c>
      <c r="F12" s="3" t="s">
        <v>58</v>
      </c>
      <c r="G12" s="7">
        <v>30</v>
      </c>
      <c r="H12" s="10"/>
    </row>
    <row r="13" spans="1:8" ht="12.75">
      <c r="A13" s="40"/>
      <c r="B13" s="45"/>
      <c r="C13" s="40"/>
      <c r="D13" s="4" t="s">
        <v>71</v>
      </c>
      <c r="E13" s="3" t="s">
        <v>68</v>
      </c>
      <c r="F13" s="46" t="s">
        <v>59</v>
      </c>
      <c r="G13" s="7">
        <v>70</v>
      </c>
      <c r="H13" s="10"/>
    </row>
    <row r="14" spans="1:8" ht="12.75">
      <c r="A14" s="40"/>
      <c r="B14" s="45"/>
      <c r="C14" s="40"/>
      <c r="D14" s="4" t="s">
        <v>74</v>
      </c>
      <c r="E14" s="3" t="s">
        <v>23</v>
      </c>
      <c r="F14" s="46" t="s">
        <v>59</v>
      </c>
      <c r="G14" s="7">
        <v>50</v>
      </c>
      <c r="H14" s="10"/>
    </row>
    <row r="15" spans="1:8" ht="12.75">
      <c r="A15" s="40"/>
      <c r="B15" s="45"/>
      <c r="C15" s="40"/>
      <c r="D15" s="4" t="s">
        <v>75</v>
      </c>
      <c r="E15" s="3" t="s">
        <v>23</v>
      </c>
      <c r="F15" s="46" t="s">
        <v>59</v>
      </c>
      <c r="G15" s="7">
        <v>40</v>
      </c>
      <c r="H15" s="10"/>
    </row>
    <row r="16" spans="1:8" ht="12.75">
      <c r="A16" s="40"/>
      <c r="B16" s="45"/>
      <c r="C16" s="40"/>
      <c r="D16" s="4" t="s">
        <v>71</v>
      </c>
      <c r="E16" s="3" t="s">
        <v>68</v>
      </c>
      <c r="F16" s="46" t="s">
        <v>6</v>
      </c>
      <c r="G16" s="7">
        <v>85</v>
      </c>
      <c r="H16" s="10"/>
    </row>
    <row r="17" spans="1:8" ht="12.75">
      <c r="A17" s="40"/>
      <c r="B17" s="45"/>
      <c r="C17" s="40"/>
      <c r="D17" s="4" t="s">
        <v>75</v>
      </c>
      <c r="E17" s="3" t="s">
        <v>23</v>
      </c>
      <c r="F17" s="46" t="s">
        <v>6</v>
      </c>
      <c r="G17" s="7">
        <v>50</v>
      </c>
      <c r="H17" s="10"/>
    </row>
    <row r="18" spans="1:8" ht="12.75">
      <c r="A18" s="40"/>
      <c r="B18" s="45"/>
      <c r="C18" s="40"/>
      <c r="D18" s="4" t="s">
        <v>74</v>
      </c>
      <c r="E18" s="3" t="s">
        <v>23</v>
      </c>
      <c r="F18" s="46" t="s">
        <v>6</v>
      </c>
      <c r="G18" s="7">
        <v>45</v>
      </c>
      <c r="H18" s="10"/>
    </row>
    <row r="19" spans="1:8" ht="12.75">
      <c r="A19" s="40"/>
      <c r="B19" s="45"/>
      <c r="C19" s="40"/>
      <c r="D19" s="4" t="s">
        <v>64</v>
      </c>
      <c r="E19" s="3" t="s">
        <v>68</v>
      </c>
      <c r="F19" s="46" t="s">
        <v>54</v>
      </c>
      <c r="G19" s="7">
        <v>85</v>
      </c>
      <c r="H19" s="10"/>
    </row>
    <row r="20" spans="1:8" ht="12.75">
      <c r="A20" s="40"/>
      <c r="B20" s="45"/>
      <c r="C20" s="40"/>
      <c r="D20" s="4" t="s">
        <v>86</v>
      </c>
      <c r="E20" s="3" t="s">
        <v>68</v>
      </c>
      <c r="F20" s="46" t="s">
        <v>56</v>
      </c>
      <c r="G20" s="7">
        <v>25</v>
      </c>
      <c r="H20" s="10"/>
    </row>
    <row r="21" spans="1:8" ht="12.75">
      <c r="A21" s="40"/>
      <c r="B21" s="45"/>
      <c r="C21" s="40"/>
      <c r="D21" s="4" t="s">
        <v>63</v>
      </c>
      <c r="E21" s="3" t="s">
        <v>23</v>
      </c>
      <c r="F21" s="46" t="s">
        <v>55</v>
      </c>
      <c r="G21" s="7">
        <v>70</v>
      </c>
      <c r="H21" s="10"/>
    </row>
    <row r="22" spans="1:8" ht="12.75">
      <c r="A22" s="40"/>
      <c r="B22" s="45"/>
      <c r="C22" s="40"/>
      <c r="D22" s="4" t="s">
        <v>88</v>
      </c>
      <c r="E22" s="3" t="s">
        <v>89</v>
      </c>
      <c r="F22" s="46" t="s">
        <v>92</v>
      </c>
      <c r="G22" s="7">
        <v>50</v>
      </c>
      <c r="H22" s="10"/>
    </row>
    <row r="23" spans="1:8" ht="12.75">
      <c r="A23" s="40"/>
      <c r="B23" s="45"/>
      <c r="C23" s="40"/>
      <c r="D23" s="4" t="s">
        <v>86</v>
      </c>
      <c r="E23" s="3" t="s">
        <v>68</v>
      </c>
      <c r="F23" s="46" t="s">
        <v>92</v>
      </c>
      <c r="G23" s="7">
        <v>45</v>
      </c>
      <c r="H23" s="10"/>
    </row>
    <row r="24" spans="1:8" ht="12.75">
      <c r="A24" s="40"/>
      <c r="B24" s="45"/>
      <c r="C24" s="40"/>
      <c r="D24" s="4" t="s">
        <v>90</v>
      </c>
      <c r="E24" s="3" t="s">
        <v>23</v>
      </c>
      <c r="F24" s="46" t="s">
        <v>58</v>
      </c>
      <c r="G24" s="7">
        <v>20</v>
      </c>
      <c r="H24" s="10"/>
    </row>
    <row r="25" spans="1:8" ht="12.75">
      <c r="A25" s="40"/>
      <c r="B25" s="45"/>
      <c r="C25" s="40"/>
      <c r="D25" s="4" t="s">
        <v>91</v>
      </c>
      <c r="E25" s="3" t="s">
        <v>23</v>
      </c>
      <c r="F25" s="46" t="s">
        <v>58</v>
      </c>
      <c r="G25" s="7">
        <v>10</v>
      </c>
      <c r="H25" s="10"/>
    </row>
    <row r="26" spans="1:9" s="19" customFormat="1" ht="15.75">
      <c r="A26" s="28"/>
      <c r="B26" s="29"/>
      <c r="C26" s="29"/>
      <c r="D26" s="29"/>
      <c r="E26" s="29"/>
      <c r="F26" s="30"/>
      <c r="G26" s="16">
        <f>SUM(G5:G25)</f>
        <v>1095</v>
      </c>
      <c r="H26" s="17"/>
      <c r="I26" s="18"/>
    </row>
    <row r="27" spans="1:8" ht="12.75" customHeight="1">
      <c r="A27" s="40">
        <v>2</v>
      </c>
      <c r="B27" s="48" t="s">
        <v>73</v>
      </c>
      <c r="C27" s="40" t="s">
        <v>6</v>
      </c>
      <c r="D27" s="4" t="s">
        <v>14</v>
      </c>
      <c r="E27" s="3" t="s">
        <v>23</v>
      </c>
      <c r="F27" s="3" t="s">
        <v>6</v>
      </c>
      <c r="G27" s="7">
        <v>70</v>
      </c>
      <c r="H27" s="10"/>
    </row>
    <row r="28" spans="1:8" ht="12.75" customHeight="1">
      <c r="A28" s="40"/>
      <c r="B28" s="48"/>
      <c r="C28" s="40"/>
      <c r="D28" s="4" t="s">
        <v>14</v>
      </c>
      <c r="E28" s="3" t="s">
        <v>23</v>
      </c>
      <c r="F28" s="3" t="s">
        <v>59</v>
      </c>
      <c r="G28" s="7">
        <v>70</v>
      </c>
      <c r="H28" s="10"/>
    </row>
    <row r="29" spans="1:8" ht="12.75" customHeight="1">
      <c r="A29" s="40"/>
      <c r="B29" s="48"/>
      <c r="C29" s="40"/>
      <c r="D29" s="4" t="s">
        <v>31</v>
      </c>
      <c r="E29" s="3" t="s">
        <v>9</v>
      </c>
      <c r="F29" s="3" t="s">
        <v>6</v>
      </c>
      <c r="G29" s="7">
        <v>35</v>
      </c>
      <c r="H29" s="10"/>
    </row>
    <row r="30" spans="1:8" ht="12.75" customHeight="1">
      <c r="A30" s="40"/>
      <c r="B30" s="48"/>
      <c r="C30" s="40"/>
      <c r="D30" s="4" t="s">
        <v>64</v>
      </c>
      <c r="E30" s="3" t="s">
        <v>23</v>
      </c>
      <c r="F30" s="3" t="s">
        <v>54</v>
      </c>
      <c r="G30" s="7">
        <v>60</v>
      </c>
      <c r="H30" s="10"/>
    </row>
    <row r="31" spans="1:8" ht="12.75" customHeight="1">
      <c r="A31" s="40"/>
      <c r="B31" s="48"/>
      <c r="C31" s="40"/>
      <c r="D31" s="4" t="s">
        <v>32</v>
      </c>
      <c r="E31" s="3" t="s">
        <v>9</v>
      </c>
      <c r="F31" s="3" t="s">
        <v>56</v>
      </c>
      <c r="G31" s="7">
        <v>85</v>
      </c>
      <c r="H31" s="10"/>
    </row>
    <row r="32" spans="1:8" ht="12.75" customHeight="1">
      <c r="A32" s="40"/>
      <c r="B32" s="48"/>
      <c r="C32" s="40"/>
      <c r="D32" s="4" t="s">
        <v>63</v>
      </c>
      <c r="E32" s="3" t="s">
        <v>9</v>
      </c>
      <c r="F32" s="3" t="s">
        <v>55</v>
      </c>
      <c r="G32" s="7">
        <v>50</v>
      </c>
      <c r="H32" s="10"/>
    </row>
    <row r="33" spans="1:8" ht="12.75" customHeight="1">
      <c r="A33" s="40"/>
      <c r="B33" s="48"/>
      <c r="C33" s="40"/>
      <c r="D33" s="4" t="s">
        <v>65</v>
      </c>
      <c r="E33" s="3" t="s">
        <v>9</v>
      </c>
      <c r="F33" s="3" t="s">
        <v>57</v>
      </c>
      <c r="G33" s="7">
        <v>85</v>
      </c>
      <c r="H33" s="10"/>
    </row>
    <row r="34" spans="1:8" ht="12.75" customHeight="1">
      <c r="A34" s="40"/>
      <c r="B34" s="48"/>
      <c r="C34" s="40"/>
      <c r="D34" s="4" t="s">
        <v>32</v>
      </c>
      <c r="E34" s="3" t="s">
        <v>9</v>
      </c>
      <c r="F34" s="3" t="s">
        <v>58</v>
      </c>
      <c r="G34" s="7">
        <v>100</v>
      </c>
      <c r="H34" s="10"/>
    </row>
    <row r="35" spans="1:8" ht="12.75" customHeight="1">
      <c r="A35" s="40"/>
      <c r="B35" s="48"/>
      <c r="C35" s="40"/>
      <c r="D35" s="4" t="s">
        <v>48</v>
      </c>
      <c r="E35" s="3" t="s">
        <v>23</v>
      </c>
      <c r="F35" s="3" t="s">
        <v>58</v>
      </c>
      <c r="G35" s="7">
        <v>15</v>
      </c>
      <c r="H35" s="10"/>
    </row>
    <row r="36" spans="1:8" ht="15" customHeight="1">
      <c r="A36" s="40"/>
      <c r="B36" s="48"/>
      <c r="C36" s="40"/>
      <c r="D36" s="4" t="s">
        <v>72</v>
      </c>
      <c r="E36" s="3" t="s">
        <v>68</v>
      </c>
      <c r="F36" s="46" t="s">
        <v>59</v>
      </c>
      <c r="G36" s="7">
        <v>60</v>
      </c>
      <c r="H36" s="10"/>
    </row>
    <row r="37" spans="1:8" ht="12.75" customHeight="1">
      <c r="A37" s="40"/>
      <c r="B37" s="48"/>
      <c r="C37" s="40"/>
      <c r="D37" s="4" t="s">
        <v>72</v>
      </c>
      <c r="E37" s="3" t="s">
        <v>68</v>
      </c>
      <c r="F37" s="46" t="s">
        <v>6</v>
      </c>
      <c r="G37" s="7">
        <v>60</v>
      </c>
      <c r="H37" s="10"/>
    </row>
    <row r="38" spans="1:8" ht="12.75" customHeight="1">
      <c r="A38" s="40"/>
      <c r="B38" s="48"/>
      <c r="C38" s="40"/>
      <c r="D38" s="4" t="s">
        <v>64</v>
      </c>
      <c r="E38" s="3" t="s">
        <v>68</v>
      </c>
      <c r="F38" s="46" t="s">
        <v>54</v>
      </c>
      <c r="G38" s="7">
        <v>70</v>
      </c>
      <c r="H38" s="10"/>
    </row>
    <row r="39" spans="1:8" ht="15" customHeight="1">
      <c r="A39" s="40"/>
      <c r="B39" s="48"/>
      <c r="C39" s="40"/>
      <c r="D39" s="4" t="s">
        <v>81</v>
      </c>
      <c r="E39" s="3" t="s">
        <v>68</v>
      </c>
      <c r="F39" s="46" t="s">
        <v>56</v>
      </c>
      <c r="G39" s="7">
        <v>50</v>
      </c>
      <c r="H39" s="10"/>
    </row>
    <row r="40" spans="1:8" ht="15" customHeight="1">
      <c r="A40" s="40"/>
      <c r="B40" s="48"/>
      <c r="C40" s="40"/>
      <c r="D40" s="4" t="s">
        <v>78</v>
      </c>
      <c r="E40" s="3" t="s">
        <v>23</v>
      </c>
      <c r="F40" s="46" t="s">
        <v>56</v>
      </c>
      <c r="G40" s="7">
        <v>15</v>
      </c>
      <c r="H40" s="10"/>
    </row>
    <row r="41" spans="1:8" ht="15" customHeight="1">
      <c r="A41" s="40"/>
      <c r="B41" s="48"/>
      <c r="C41" s="40"/>
      <c r="D41" s="4" t="s">
        <v>63</v>
      </c>
      <c r="E41" s="3" t="s">
        <v>68</v>
      </c>
      <c r="F41" s="46" t="s">
        <v>55</v>
      </c>
      <c r="G41" s="7">
        <v>85</v>
      </c>
      <c r="H41" s="10"/>
    </row>
    <row r="42" spans="1:8" ht="15" customHeight="1">
      <c r="A42" s="40"/>
      <c r="B42" s="48"/>
      <c r="C42" s="40"/>
      <c r="D42" s="4" t="s">
        <v>81</v>
      </c>
      <c r="E42" s="3" t="s">
        <v>68</v>
      </c>
      <c r="F42" s="46" t="s">
        <v>92</v>
      </c>
      <c r="G42" s="7">
        <v>100</v>
      </c>
      <c r="H42" s="10"/>
    </row>
    <row r="43" spans="1:8" ht="15" customHeight="1">
      <c r="A43" s="40"/>
      <c r="B43" s="48"/>
      <c r="C43" s="40"/>
      <c r="D43" s="4" t="s">
        <v>78</v>
      </c>
      <c r="E43" s="3" t="s">
        <v>23</v>
      </c>
      <c r="F43" s="46" t="s">
        <v>58</v>
      </c>
      <c r="G43" s="7">
        <v>12</v>
      </c>
      <c r="H43" s="10"/>
    </row>
    <row r="44" spans="1:9" s="19" customFormat="1" ht="15.75">
      <c r="A44" s="28"/>
      <c r="B44" s="29"/>
      <c r="C44" s="29"/>
      <c r="D44" s="29"/>
      <c r="E44" s="29"/>
      <c r="F44" s="30"/>
      <c r="G44" s="16">
        <f>SUM(G27:G43)</f>
        <v>1022</v>
      </c>
      <c r="H44" s="17"/>
      <c r="I44" s="18"/>
    </row>
    <row r="45" spans="1:9" s="1" customFormat="1" ht="15" customHeight="1">
      <c r="A45" s="40">
        <v>3</v>
      </c>
      <c r="B45" s="45" t="s">
        <v>22</v>
      </c>
      <c r="C45" s="40" t="s">
        <v>6</v>
      </c>
      <c r="D45" s="4" t="s">
        <v>24</v>
      </c>
      <c r="E45" s="3" t="s">
        <v>23</v>
      </c>
      <c r="F45" s="3" t="s">
        <v>59</v>
      </c>
      <c r="G45" s="7">
        <v>30</v>
      </c>
      <c r="H45" s="10"/>
      <c r="I45" s="15"/>
    </row>
    <row r="46" spans="1:8" ht="15" customHeight="1">
      <c r="A46" s="40"/>
      <c r="B46" s="45"/>
      <c r="C46" s="40"/>
      <c r="D46" s="4" t="s">
        <v>43</v>
      </c>
      <c r="E46" s="3" t="s">
        <v>23</v>
      </c>
      <c r="F46" s="3" t="s">
        <v>56</v>
      </c>
      <c r="G46" s="7">
        <v>30</v>
      </c>
      <c r="H46" s="10"/>
    </row>
    <row r="47" spans="1:8" ht="15" customHeight="1">
      <c r="A47" s="40"/>
      <c r="B47" s="45"/>
      <c r="C47" s="40"/>
      <c r="D47" s="4" t="s">
        <v>65</v>
      </c>
      <c r="E47" s="3" t="s">
        <v>9</v>
      </c>
      <c r="F47" s="3" t="s">
        <v>57</v>
      </c>
      <c r="G47" s="7">
        <v>60</v>
      </c>
      <c r="H47" s="10"/>
    </row>
    <row r="48" spans="1:8" ht="15" customHeight="1">
      <c r="A48" s="40"/>
      <c r="B48" s="45"/>
      <c r="C48" s="40"/>
      <c r="D48" s="4" t="s">
        <v>53</v>
      </c>
      <c r="E48" s="3" t="s">
        <v>23</v>
      </c>
      <c r="F48" s="3" t="s">
        <v>58</v>
      </c>
      <c r="G48" s="7">
        <v>25</v>
      </c>
      <c r="H48" s="10"/>
    </row>
    <row r="49" spans="1:8" ht="15" customHeight="1">
      <c r="A49" s="40"/>
      <c r="B49" s="45"/>
      <c r="C49" s="40"/>
      <c r="D49" s="4" t="s">
        <v>79</v>
      </c>
      <c r="E49" s="3" t="s">
        <v>68</v>
      </c>
      <c r="F49" s="46" t="s">
        <v>56</v>
      </c>
      <c r="G49" s="7">
        <v>100</v>
      </c>
      <c r="H49" s="10"/>
    </row>
    <row r="50" spans="1:8" ht="15" customHeight="1">
      <c r="A50" s="40"/>
      <c r="B50" s="45"/>
      <c r="C50" s="40"/>
      <c r="D50" s="4" t="s">
        <v>80</v>
      </c>
      <c r="E50" s="3" t="s">
        <v>68</v>
      </c>
      <c r="F50" s="46" t="s">
        <v>56</v>
      </c>
      <c r="G50" s="7">
        <v>85</v>
      </c>
      <c r="H50" s="10"/>
    </row>
    <row r="51" spans="1:8" ht="15" customHeight="1">
      <c r="A51" s="40"/>
      <c r="B51" s="45"/>
      <c r="C51" s="40"/>
      <c r="D51" s="4" t="s">
        <v>63</v>
      </c>
      <c r="E51" s="3" t="s">
        <v>68</v>
      </c>
      <c r="F51" s="46" t="s">
        <v>55</v>
      </c>
      <c r="G51" s="7">
        <v>100</v>
      </c>
      <c r="H51" s="10"/>
    </row>
    <row r="52" spans="1:8" ht="15" customHeight="1">
      <c r="A52" s="40"/>
      <c r="B52" s="45"/>
      <c r="C52" s="40"/>
      <c r="D52" s="4" t="s">
        <v>79</v>
      </c>
      <c r="E52" s="3" t="s">
        <v>68</v>
      </c>
      <c r="F52" s="46" t="s">
        <v>58</v>
      </c>
      <c r="G52" s="7">
        <v>85</v>
      </c>
      <c r="H52" s="10"/>
    </row>
    <row r="53" spans="1:8" ht="15" customHeight="1">
      <c r="A53" s="40"/>
      <c r="B53" s="45"/>
      <c r="C53" s="40"/>
      <c r="D53" s="4" t="s">
        <v>80</v>
      </c>
      <c r="E53" s="3" t="s">
        <v>68</v>
      </c>
      <c r="F53" s="46" t="s">
        <v>58</v>
      </c>
      <c r="G53" s="7">
        <v>60</v>
      </c>
      <c r="H53" s="10"/>
    </row>
    <row r="54" spans="1:9" s="19" customFormat="1" ht="15.75">
      <c r="A54" s="41"/>
      <c r="B54" s="42"/>
      <c r="C54" s="42"/>
      <c r="D54" s="42"/>
      <c r="E54" s="42"/>
      <c r="F54" s="43"/>
      <c r="G54" s="16">
        <f>SUM(G45:G53)</f>
        <v>575</v>
      </c>
      <c r="H54" s="17"/>
      <c r="I54" s="18"/>
    </row>
    <row r="55" spans="1:8" ht="12.75">
      <c r="A55" s="22">
        <v>4</v>
      </c>
      <c r="B55" s="31" t="s">
        <v>10</v>
      </c>
      <c r="C55" s="22" t="s">
        <v>11</v>
      </c>
      <c r="D55" s="4" t="s">
        <v>8</v>
      </c>
      <c r="E55" s="3" t="s">
        <v>9</v>
      </c>
      <c r="F55" s="3" t="s">
        <v>6</v>
      </c>
      <c r="G55" s="7">
        <v>100</v>
      </c>
      <c r="H55" s="10"/>
    </row>
    <row r="56" spans="1:8" ht="12.75">
      <c r="A56" s="23"/>
      <c r="B56" s="32"/>
      <c r="C56" s="23"/>
      <c r="D56" s="4" t="s">
        <v>20</v>
      </c>
      <c r="E56" s="3" t="s">
        <v>23</v>
      </c>
      <c r="F56" s="3" t="s">
        <v>6</v>
      </c>
      <c r="G56" s="7">
        <v>45</v>
      </c>
      <c r="H56" s="10"/>
    </row>
    <row r="57" spans="1:8" ht="12.75">
      <c r="A57" s="23"/>
      <c r="B57" s="32"/>
      <c r="C57" s="23"/>
      <c r="D57" s="4" t="s">
        <v>64</v>
      </c>
      <c r="E57" s="3" t="s">
        <v>23</v>
      </c>
      <c r="F57" s="3" t="s">
        <v>54</v>
      </c>
      <c r="G57" s="7">
        <v>45</v>
      </c>
      <c r="H57" s="10"/>
    </row>
    <row r="58" spans="1:8" ht="12.75">
      <c r="A58" s="23"/>
      <c r="B58" s="32"/>
      <c r="C58" s="23"/>
      <c r="D58" s="4" t="s">
        <v>8</v>
      </c>
      <c r="E58" s="3" t="s">
        <v>9</v>
      </c>
      <c r="F58" s="3" t="s">
        <v>59</v>
      </c>
      <c r="G58" s="7">
        <v>100</v>
      </c>
      <c r="H58" s="10"/>
    </row>
    <row r="59" spans="1:8" ht="12.75">
      <c r="A59" s="23"/>
      <c r="B59" s="32"/>
      <c r="C59" s="23"/>
      <c r="D59" s="4" t="s">
        <v>20</v>
      </c>
      <c r="E59" s="3" t="s">
        <v>23</v>
      </c>
      <c r="F59" s="3" t="s">
        <v>59</v>
      </c>
      <c r="G59" s="7">
        <v>40</v>
      </c>
      <c r="H59" s="10"/>
    </row>
    <row r="60" spans="1:8" ht="12.75">
      <c r="A60" s="23"/>
      <c r="B60" s="32"/>
      <c r="C60" s="23"/>
      <c r="D60" s="4" t="s">
        <v>40</v>
      </c>
      <c r="E60" s="3" t="s">
        <v>23</v>
      </c>
      <c r="F60" s="3" t="s">
        <v>56</v>
      </c>
      <c r="G60" s="7">
        <v>60</v>
      </c>
      <c r="H60" s="10"/>
    </row>
    <row r="61" spans="1:8" ht="12.75">
      <c r="A61" s="23"/>
      <c r="B61" s="32"/>
      <c r="C61" s="23"/>
      <c r="D61" s="4" t="s">
        <v>63</v>
      </c>
      <c r="E61" s="3" t="s">
        <v>23</v>
      </c>
      <c r="F61" s="3" t="s">
        <v>55</v>
      </c>
      <c r="G61" s="7">
        <v>60</v>
      </c>
      <c r="H61" s="10"/>
    </row>
    <row r="62" spans="1:8" ht="12.75">
      <c r="A62" s="23"/>
      <c r="B62" s="32"/>
      <c r="C62" s="23"/>
      <c r="D62" s="4" t="s">
        <v>65</v>
      </c>
      <c r="E62" s="3" t="s">
        <v>23</v>
      </c>
      <c r="F62" s="3" t="s">
        <v>57</v>
      </c>
      <c r="G62" s="7">
        <v>70</v>
      </c>
      <c r="H62" s="10"/>
    </row>
    <row r="63" spans="1:8" ht="12.75">
      <c r="A63" s="23"/>
      <c r="B63" s="32"/>
      <c r="C63" s="23"/>
      <c r="D63" s="4" t="s">
        <v>40</v>
      </c>
      <c r="E63" s="3" t="s">
        <v>23</v>
      </c>
      <c r="F63" s="3" t="s">
        <v>58</v>
      </c>
      <c r="G63" s="7">
        <v>35</v>
      </c>
      <c r="H63" s="10"/>
    </row>
    <row r="64" spans="1:8" ht="12.75">
      <c r="A64" s="24"/>
      <c r="B64" s="33"/>
      <c r="C64" s="24"/>
      <c r="D64" s="4" t="s">
        <v>49</v>
      </c>
      <c r="E64" s="3" t="s">
        <v>28</v>
      </c>
      <c r="F64" s="3" t="s">
        <v>58</v>
      </c>
      <c r="G64" s="7">
        <v>12</v>
      </c>
      <c r="H64" s="10"/>
    </row>
    <row r="65" spans="1:9" s="19" customFormat="1" ht="15.75">
      <c r="A65" s="28"/>
      <c r="B65" s="29"/>
      <c r="C65" s="29"/>
      <c r="D65" s="29"/>
      <c r="E65" s="29"/>
      <c r="F65" s="30"/>
      <c r="G65" s="16">
        <f>SUM(G55:G64)</f>
        <v>567</v>
      </c>
      <c r="H65" s="17"/>
      <c r="I65" s="18"/>
    </row>
    <row r="66" spans="1:8" ht="12.75">
      <c r="A66" s="22">
        <v>5</v>
      </c>
      <c r="B66" s="25" t="s">
        <v>13</v>
      </c>
      <c r="C66" s="22" t="s">
        <v>6</v>
      </c>
      <c r="D66" s="4" t="s">
        <v>12</v>
      </c>
      <c r="E66" s="3" t="s">
        <v>9</v>
      </c>
      <c r="F66" s="3" t="s">
        <v>6</v>
      </c>
      <c r="G66" s="7">
        <v>85</v>
      </c>
      <c r="H66" s="10"/>
    </row>
    <row r="67" spans="1:8" ht="12.75">
      <c r="A67" s="23"/>
      <c r="B67" s="26"/>
      <c r="C67" s="23"/>
      <c r="D67" s="4" t="s">
        <v>26</v>
      </c>
      <c r="E67" s="3" t="s">
        <v>23</v>
      </c>
      <c r="F67" s="3" t="s">
        <v>54</v>
      </c>
      <c r="G67" s="7">
        <v>100</v>
      </c>
      <c r="H67" s="10"/>
    </row>
    <row r="68" spans="1:8" ht="12.75">
      <c r="A68" s="23"/>
      <c r="B68" s="26"/>
      <c r="C68" s="23"/>
      <c r="D68" s="4" t="s">
        <v>12</v>
      </c>
      <c r="E68" s="3" t="s">
        <v>9</v>
      </c>
      <c r="F68" s="3" t="s">
        <v>59</v>
      </c>
      <c r="G68" s="7">
        <v>85</v>
      </c>
      <c r="H68" s="10"/>
    </row>
    <row r="69" spans="1:8" ht="12.75">
      <c r="A69" s="23"/>
      <c r="B69" s="26"/>
      <c r="C69" s="23"/>
      <c r="D69" s="4" t="s">
        <v>26</v>
      </c>
      <c r="E69" s="3" t="s">
        <v>23</v>
      </c>
      <c r="F69" s="3" t="s">
        <v>56</v>
      </c>
      <c r="G69" s="7">
        <v>70</v>
      </c>
      <c r="H69" s="10"/>
    </row>
    <row r="70" spans="1:8" ht="12.75">
      <c r="A70" s="23"/>
      <c r="B70" s="26"/>
      <c r="C70" s="23"/>
      <c r="D70" s="4" t="s">
        <v>26</v>
      </c>
      <c r="E70" s="3" t="s">
        <v>23</v>
      </c>
      <c r="F70" s="3" t="s">
        <v>55</v>
      </c>
      <c r="G70" s="7">
        <v>100</v>
      </c>
      <c r="H70" s="10"/>
    </row>
    <row r="71" spans="1:8" ht="12.75">
      <c r="A71" s="24"/>
      <c r="B71" s="27"/>
      <c r="C71" s="24"/>
      <c r="D71" s="4" t="s">
        <v>25</v>
      </c>
      <c r="E71" s="3" t="s">
        <v>23</v>
      </c>
      <c r="F71" s="3" t="s">
        <v>58</v>
      </c>
      <c r="G71" s="7">
        <v>85</v>
      </c>
      <c r="H71" s="10"/>
    </row>
    <row r="72" spans="1:9" s="19" customFormat="1" ht="15.75">
      <c r="A72" s="28"/>
      <c r="B72" s="29"/>
      <c r="C72" s="29"/>
      <c r="D72" s="29"/>
      <c r="E72" s="29"/>
      <c r="F72" s="30"/>
      <c r="G72" s="16">
        <f>SUM(G66:G71)</f>
        <v>525</v>
      </c>
      <c r="H72" s="17"/>
      <c r="I72" s="18"/>
    </row>
    <row r="73" spans="1:8" ht="12.75">
      <c r="A73" s="40">
        <v>6</v>
      </c>
      <c r="B73" s="45" t="s">
        <v>51</v>
      </c>
      <c r="C73" s="40" t="s">
        <v>6</v>
      </c>
      <c r="D73" s="47" t="s">
        <v>50</v>
      </c>
      <c r="E73" s="3" t="s">
        <v>9</v>
      </c>
      <c r="F73" s="3" t="s">
        <v>58</v>
      </c>
      <c r="G73" s="7">
        <v>70</v>
      </c>
      <c r="H73" s="10"/>
    </row>
    <row r="74" spans="1:8" ht="12.75">
      <c r="A74" s="40"/>
      <c r="B74" s="45"/>
      <c r="C74" s="40"/>
      <c r="D74" s="47" t="s">
        <v>52</v>
      </c>
      <c r="E74" s="3" t="s">
        <v>23</v>
      </c>
      <c r="F74" s="3" t="s">
        <v>58</v>
      </c>
      <c r="G74" s="7">
        <v>40</v>
      </c>
      <c r="H74" s="10"/>
    </row>
    <row r="75" spans="1:8" ht="12.75">
      <c r="A75" s="40"/>
      <c r="B75" s="45"/>
      <c r="C75" s="40"/>
      <c r="D75" s="4" t="s">
        <v>70</v>
      </c>
      <c r="E75" s="3" t="s">
        <v>23</v>
      </c>
      <c r="F75" s="46" t="s">
        <v>59</v>
      </c>
      <c r="G75" s="7">
        <v>85</v>
      </c>
      <c r="H75" s="10"/>
    </row>
    <row r="76" spans="1:8" ht="12.75">
      <c r="A76" s="40"/>
      <c r="B76" s="45"/>
      <c r="C76" s="40"/>
      <c r="D76" s="4" t="s">
        <v>70</v>
      </c>
      <c r="E76" s="3" t="s">
        <v>23</v>
      </c>
      <c r="F76" s="46" t="s">
        <v>6</v>
      </c>
      <c r="G76" s="7">
        <v>70</v>
      </c>
      <c r="H76" s="10"/>
    </row>
    <row r="77" spans="1:8" ht="12.75">
      <c r="A77" s="40"/>
      <c r="B77" s="45"/>
      <c r="C77" s="40"/>
      <c r="D77" s="4" t="s">
        <v>64</v>
      </c>
      <c r="E77" s="3" t="s">
        <v>68</v>
      </c>
      <c r="F77" s="46" t="s">
        <v>54</v>
      </c>
      <c r="G77" s="7">
        <v>100</v>
      </c>
      <c r="H77" s="10"/>
    </row>
    <row r="78" spans="1:8" ht="12.75">
      <c r="A78" s="40"/>
      <c r="B78" s="45"/>
      <c r="C78" s="40"/>
      <c r="D78" s="4" t="s">
        <v>87</v>
      </c>
      <c r="E78" s="3" t="s">
        <v>68</v>
      </c>
      <c r="F78" s="46" t="s">
        <v>56</v>
      </c>
      <c r="G78" s="7">
        <v>18</v>
      </c>
      <c r="H78" s="10"/>
    </row>
    <row r="79" spans="1:8" ht="12.75">
      <c r="A79" s="40"/>
      <c r="B79" s="45"/>
      <c r="C79" s="40"/>
      <c r="D79" s="4" t="s">
        <v>63</v>
      </c>
      <c r="E79" s="3" t="s">
        <v>68</v>
      </c>
      <c r="F79" s="46" t="s">
        <v>55</v>
      </c>
      <c r="G79" s="7">
        <v>60</v>
      </c>
      <c r="H79" s="10"/>
    </row>
    <row r="80" spans="1:8" ht="12.75">
      <c r="A80" s="40"/>
      <c r="B80" s="45"/>
      <c r="C80" s="40"/>
      <c r="D80" s="4" t="s">
        <v>87</v>
      </c>
      <c r="E80" s="3" t="s">
        <v>68</v>
      </c>
      <c r="F80" s="46" t="s">
        <v>58</v>
      </c>
      <c r="G80" s="7">
        <v>18</v>
      </c>
      <c r="H80" s="10"/>
    </row>
    <row r="81" spans="1:9" s="19" customFormat="1" ht="15.75">
      <c r="A81" s="28"/>
      <c r="B81" s="29"/>
      <c r="C81" s="29"/>
      <c r="D81" s="29"/>
      <c r="E81" s="29"/>
      <c r="F81" s="30"/>
      <c r="G81" s="16">
        <f>SUM(G73:G80)</f>
        <v>461</v>
      </c>
      <c r="H81" s="17"/>
      <c r="I81" s="18"/>
    </row>
    <row r="82" spans="1:8" ht="15" customHeight="1">
      <c r="A82" s="22">
        <v>7</v>
      </c>
      <c r="B82" s="25" t="s">
        <v>69</v>
      </c>
      <c r="C82" s="22" t="s">
        <v>6</v>
      </c>
      <c r="D82" s="4" t="s">
        <v>67</v>
      </c>
      <c r="E82" s="3" t="s">
        <v>68</v>
      </c>
      <c r="F82" s="46" t="s">
        <v>59</v>
      </c>
      <c r="G82" s="7">
        <v>100</v>
      </c>
      <c r="H82" s="10"/>
    </row>
    <row r="83" spans="1:8" ht="15" customHeight="1">
      <c r="A83" s="23"/>
      <c r="B83" s="26"/>
      <c r="C83" s="23"/>
      <c r="D83" s="4" t="s">
        <v>67</v>
      </c>
      <c r="E83" s="3" t="s">
        <v>68</v>
      </c>
      <c r="F83" s="46" t="s">
        <v>6</v>
      </c>
      <c r="G83" s="7">
        <v>100</v>
      </c>
      <c r="H83" s="10"/>
    </row>
    <row r="84" spans="1:8" ht="15" customHeight="1">
      <c r="A84" s="23"/>
      <c r="B84" s="26"/>
      <c r="C84" s="23"/>
      <c r="D84" s="4" t="s">
        <v>67</v>
      </c>
      <c r="E84" s="3" t="s">
        <v>68</v>
      </c>
      <c r="F84" s="46" t="s">
        <v>56</v>
      </c>
      <c r="G84" s="7">
        <v>60</v>
      </c>
      <c r="H84" s="10"/>
    </row>
    <row r="85" spans="1:8" ht="15" customHeight="1">
      <c r="A85" s="24"/>
      <c r="B85" s="27"/>
      <c r="C85" s="24"/>
      <c r="D85" s="4" t="s">
        <v>67</v>
      </c>
      <c r="E85" s="3" t="s">
        <v>68</v>
      </c>
      <c r="F85" s="46" t="s">
        <v>58</v>
      </c>
      <c r="G85" s="7">
        <v>100</v>
      </c>
      <c r="H85" s="10"/>
    </row>
    <row r="86" spans="1:9" s="19" customFormat="1" ht="15" customHeight="1">
      <c r="A86" s="28"/>
      <c r="B86" s="29"/>
      <c r="C86" s="29"/>
      <c r="D86" s="29"/>
      <c r="E86" s="29"/>
      <c r="F86" s="30"/>
      <c r="G86" s="16">
        <f>SUM(G82:G85)</f>
        <v>360</v>
      </c>
      <c r="H86" s="17"/>
      <c r="I86" s="18"/>
    </row>
    <row r="87" spans="1:8" ht="12.75">
      <c r="A87" s="22">
        <v>8</v>
      </c>
      <c r="B87" s="25" t="s">
        <v>39</v>
      </c>
      <c r="C87" s="22" t="s">
        <v>6</v>
      </c>
      <c r="D87" s="4" t="s">
        <v>38</v>
      </c>
      <c r="E87" s="3" t="s">
        <v>9</v>
      </c>
      <c r="F87" s="3" t="s">
        <v>56</v>
      </c>
      <c r="G87" s="7">
        <v>100</v>
      </c>
      <c r="H87" s="10"/>
    </row>
    <row r="88" spans="1:8" ht="12.75">
      <c r="A88" s="23"/>
      <c r="B88" s="26"/>
      <c r="C88" s="23"/>
      <c r="D88" s="4" t="s">
        <v>63</v>
      </c>
      <c r="E88" s="3" t="s">
        <v>9</v>
      </c>
      <c r="F88" s="3" t="s">
        <v>55</v>
      </c>
      <c r="G88" s="7">
        <v>85</v>
      </c>
      <c r="H88" s="10"/>
    </row>
    <row r="89" spans="1:8" ht="12.75">
      <c r="A89" s="24"/>
      <c r="B89" s="27"/>
      <c r="C89" s="24"/>
      <c r="D89" s="4" t="s">
        <v>38</v>
      </c>
      <c r="E89" s="3" t="s">
        <v>9</v>
      </c>
      <c r="F89" s="3" t="s">
        <v>58</v>
      </c>
      <c r="G89" s="7">
        <v>60</v>
      </c>
      <c r="H89" s="10"/>
    </row>
    <row r="90" spans="1:9" s="19" customFormat="1" ht="15.75">
      <c r="A90" s="28"/>
      <c r="B90" s="29"/>
      <c r="C90" s="29"/>
      <c r="D90" s="29"/>
      <c r="E90" s="29"/>
      <c r="F90" s="30"/>
      <c r="G90" s="16">
        <f>SUM(G87:G89)</f>
        <v>245</v>
      </c>
      <c r="H90" s="17"/>
      <c r="I90" s="18"/>
    </row>
    <row r="91" spans="1:8" ht="12.75">
      <c r="A91" s="22">
        <v>9</v>
      </c>
      <c r="B91" s="25" t="s">
        <v>19</v>
      </c>
      <c r="C91" s="22" t="s">
        <v>17</v>
      </c>
      <c r="D91" s="4" t="s">
        <v>18</v>
      </c>
      <c r="E91" s="3" t="s">
        <v>9</v>
      </c>
      <c r="F91" s="3" t="s">
        <v>6</v>
      </c>
      <c r="G91" s="7">
        <v>30</v>
      </c>
      <c r="H91" s="10"/>
    </row>
    <row r="92" spans="1:8" ht="12.75">
      <c r="A92" s="23"/>
      <c r="B92" s="26"/>
      <c r="C92" s="23"/>
      <c r="D92" s="4" t="s">
        <v>35</v>
      </c>
      <c r="E92" s="3" t="s">
        <v>9</v>
      </c>
      <c r="F92" s="3" t="s">
        <v>6</v>
      </c>
      <c r="G92" s="7">
        <v>25</v>
      </c>
      <c r="H92" s="12"/>
    </row>
    <row r="93" spans="1:8" ht="12.75">
      <c r="A93" s="23"/>
      <c r="B93" s="26"/>
      <c r="C93" s="23"/>
      <c r="D93" s="4" t="s">
        <v>21</v>
      </c>
      <c r="E93" s="3" t="s">
        <v>9</v>
      </c>
      <c r="F93" s="3" t="s">
        <v>6</v>
      </c>
      <c r="G93" s="7">
        <v>18</v>
      </c>
      <c r="H93" s="10"/>
    </row>
    <row r="94" spans="1:8" ht="12.75">
      <c r="A94" s="23"/>
      <c r="B94" s="26"/>
      <c r="C94" s="23"/>
      <c r="D94" s="4" t="s">
        <v>64</v>
      </c>
      <c r="E94" s="3" t="s">
        <v>9</v>
      </c>
      <c r="F94" s="3" t="s">
        <v>54</v>
      </c>
      <c r="G94" s="7">
        <v>40</v>
      </c>
      <c r="H94" s="10"/>
    </row>
    <row r="95" spans="1:8" ht="12.75">
      <c r="A95" s="23"/>
      <c r="B95" s="26"/>
      <c r="C95" s="23"/>
      <c r="D95" s="4" t="s">
        <v>18</v>
      </c>
      <c r="E95" s="3" t="s">
        <v>9</v>
      </c>
      <c r="F95" s="3" t="s">
        <v>59</v>
      </c>
      <c r="G95" s="7">
        <v>45</v>
      </c>
      <c r="H95" s="10"/>
    </row>
    <row r="96" spans="1:8" ht="12.75">
      <c r="A96" s="24"/>
      <c r="B96" s="27"/>
      <c r="C96" s="24"/>
      <c r="D96" s="4" t="s">
        <v>21</v>
      </c>
      <c r="E96" s="3" t="s">
        <v>9</v>
      </c>
      <c r="F96" s="3" t="s">
        <v>59</v>
      </c>
      <c r="G96" s="7">
        <v>35</v>
      </c>
      <c r="H96" s="10"/>
    </row>
    <row r="97" spans="1:9" s="19" customFormat="1" ht="15.75">
      <c r="A97" s="28"/>
      <c r="B97" s="29"/>
      <c r="C97" s="29"/>
      <c r="D97" s="29"/>
      <c r="E97" s="29"/>
      <c r="F97" s="30"/>
      <c r="G97" s="16">
        <f>SUM(G91:G96)</f>
        <v>193</v>
      </c>
      <c r="H97" s="17"/>
      <c r="I97" s="18"/>
    </row>
    <row r="98" spans="1:8" ht="12.75">
      <c r="A98" s="22">
        <v>10</v>
      </c>
      <c r="B98" s="25" t="s">
        <v>33</v>
      </c>
      <c r="C98" s="22" t="s">
        <v>6</v>
      </c>
      <c r="D98" s="4" t="s">
        <v>34</v>
      </c>
      <c r="E98" s="3" t="s">
        <v>28</v>
      </c>
      <c r="F98" s="3" t="s">
        <v>6</v>
      </c>
      <c r="G98" s="7">
        <v>20</v>
      </c>
      <c r="H98" s="10"/>
    </row>
    <row r="99" spans="1:8" ht="12.75">
      <c r="A99" s="23"/>
      <c r="B99" s="26"/>
      <c r="C99" s="23"/>
      <c r="D99" s="4" t="s">
        <v>64</v>
      </c>
      <c r="E99" s="3" t="s">
        <v>9</v>
      </c>
      <c r="F99" s="3" t="s">
        <v>54</v>
      </c>
      <c r="G99" s="7">
        <v>50</v>
      </c>
      <c r="H99" s="10"/>
    </row>
    <row r="100" spans="1:8" ht="12.75">
      <c r="A100" s="24"/>
      <c r="B100" s="27"/>
      <c r="C100" s="24"/>
      <c r="D100" s="4" t="s">
        <v>63</v>
      </c>
      <c r="E100" s="3" t="s">
        <v>9</v>
      </c>
      <c r="F100" s="3" t="s">
        <v>55</v>
      </c>
      <c r="G100" s="7">
        <v>70</v>
      </c>
      <c r="H100" s="10"/>
    </row>
    <row r="101" spans="1:9" s="19" customFormat="1" ht="15.75">
      <c r="A101" s="28"/>
      <c r="B101" s="29"/>
      <c r="C101" s="29"/>
      <c r="D101" s="29"/>
      <c r="E101" s="29"/>
      <c r="F101" s="30"/>
      <c r="G101" s="16">
        <f>SUM(G98:G100)</f>
        <v>140</v>
      </c>
      <c r="H101" s="17"/>
      <c r="I101" s="18"/>
    </row>
    <row r="102" spans="1:8" ht="15" customHeight="1">
      <c r="A102" s="22">
        <v>11</v>
      </c>
      <c r="B102" s="25" t="s">
        <v>77</v>
      </c>
      <c r="C102" s="22" t="s">
        <v>11</v>
      </c>
      <c r="D102" s="4" t="s">
        <v>76</v>
      </c>
      <c r="E102" s="3" t="s">
        <v>68</v>
      </c>
      <c r="F102" s="46" t="s">
        <v>59</v>
      </c>
      <c r="G102" s="7">
        <v>35</v>
      </c>
      <c r="H102" s="10"/>
    </row>
    <row r="103" spans="1:8" ht="15" customHeight="1">
      <c r="A103" s="23"/>
      <c r="B103" s="26"/>
      <c r="C103" s="23"/>
      <c r="D103" s="4" t="s">
        <v>76</v>
      </c>
      <c r="E103" s="3" t="s">
        <v>68</v>
      </c>
      <c r="F103" s="46" t="s">
        <v>56</v>
      </c>
      <c r="G103" s="7">
        <v>20</v>
      </c>
      <c r="H103" s="10"/>
    </row>
    <row r="104" spans="1:8" ht="15" customHeight="1">
      <c r="A104" s="23"/>
      <c r="B104" s="26"/>
      <c r="C104" s="23"/>
      <c r="D104" s="4" t="s">
        <v>76</v>
      </c>
      <c r="E104" s="3" t="s">
        <v>68</v>
      </c>
      <c r="F104" s="46" t="s">
        <v>92</v>
      </c>
      <c r="G104" s="7">
        <v>40</v>
      </c>
      <c r="H104" s="10"/>
    </row>
    <row r="105" spans="1:8" ht="15" customHeight="1">
      <c r="A105" s="24"/>
      <c r="B105" s="27"/>
      <c r="C105" s="24"/>
      <c r="D105" s="4" t="s">
        <v>76</v>
      </c>
      <c r="E105" s="3" t="s">
        <v>68</v>
      </c>
      <c r="F105" s="46" t="s">
        <v>58</v>
      </c>
      <c r="G105" s="7">
        <v>40</v>
      </c>
      <c r="H105" s="10"/>
    </row>
    <row r="106" spans="1:9" s="19" customFormat="1" ht="15" customHeight="1">
      <c r="A106" s="28"/>
      <c r="B106" s="29"/>
      <c r="C106" s="29"/>
      <c r="D106" s="29"/>
      <c r="E106" s="29"/>
      <c r="F106" s="30"/>
      <c r="G106" s="16">
        <f>SUM(G102:G105)</f>
        <v>135</v>
      </c>
      <c r="H106" s="17"/>
      <c r="I106" s="18"/>
    </row>
    <row r="107" spans="1:8" ht="15" customHeight="1">
      <c r="A107" s="22">
        <v>12</v>
      </c>
      <c r="B107" s="25" t="s">
        <v>85</v>
      </c>
      <c r="C107" s="25" t="s">
        <v>6</v>
      </c>
      <c r="D107" s="4" t="s">
        <v>84</v>
      </c>
      <c r="E107" s="3" t="s">
        <v>68</v>
      </c>
      <c r="F107" s="46" t="s">
        <v>56</v>
      </c>
      <c r="G107" s="7">
        <v>40</v>
      </c>
      <c r="H107" s="10"/>
    </row>
    <row r="108" spans="1:8" ht="15" customHeight="1">
      <c r="A108" s="23"/>
      <c r="B108" s="26"/>
      <c r="C108" s="26"/>
      <c r="D108" s="4" t="s">
        <v>84</v>
      </c>
      <c r="E108" s="3" t="s">
        <v>68</v>
      </c>
      <c r="F108" s="46" t="s">
        <v>92</v>
      </c>
      <c r="G108" s="7">
        <v>60</v>
      </c>
      <c r="H108" s="10"/>
    </row>
    <row r="109" spans="1:8" ht="15" customHeight="1">
      <c r="A109" s="24"/>
      <c r="B109" s="27"/>
      <c r="C109" s="27"/>
      <c r="D109" s="4" t="s">
        <v>84</v>
      </c>
      <c r="E109" s="3" t="s">
        <v>68</v>
      </c>
      <c r="F109" s="46" t="s">
        <v>58</v>
      </c>
      <c r="G109" s="7">
        <v>25</v>
      </c>
      <c r="H109" s="10"/>
    </row>
    <row r="110" spans="1:9" s="19" customFormat="1" ht="15" customHeight="1">
      <c r="A110" s="28"/>
      <c r="B110" s="29"/>
      <c r="C110" s="29"/>
      <c r="D110" s="29"/>
      <c r="E110" s="29"/>
      <c r="F110" s="30"/>
      <c r="G110" s="16">
        <f>SUM(G107:G109)</f>
        <v>125</v>
      </c>
      <c r="H110" s="17"/>
      <c r="I110" s="18"/>
    </row>
    <row r="111" spans="1:8" ht="15" customHeight="1">
      <c r="A111" s="22">
        <v>13</v>
      </c>
      <c r="B111" s="25" t="s">
        <v>30</v>
      </c>
      <c r="C111" s="22" t="s">
        <v>17</v>
      </c>
      <c r="D111" s="4" t="s">
        <v>29</v>
      </c>
      <c r="E111" s="3" t="s">
        <v>28</v>
      </c>
      <c r="F111" s="3" t="s">
        <v>6</v>
      </c>
      <c r="G111" s="7">
        <v>40</v>
      </c>
      <c r="H111" s="12"/>
    </row>
    <row r="112" spans="1:9" s="1" customFormat="1" ht="15" customHeight="1">
      <c r="A112" s="24"/>
      <c r="B112" s="27"/>
      <c r="C112" s="24"/>
      <c r="D112" s="4" t="s">
        <v>64</v>
      </c>
      <c r="E112" s="3" t="s">
        <v>28</v>
      </c>
      <c r="F112" s="3" t="s">
        <v>54</v>
      </c>
      <c r="G112" s="7">
        <v>70</v>
      </c>
      <c r="H112" s="10"/>
      <c r="I112" s="15"/>
    </row>
    <row r="113" spans="1:9" s="20" customFormat="1" ht="15" customHeight="1">
      <c r="A113" s="28"/>
      <c r="B113" s="29"/>
      <c r="C113" s="29"/>
      <c r="D113" s="29"/>
      <c r="E113" s="29"/>
      <c r="F113" s="30"/>
      <c r="G113" s="16">
        <f>SUM(G111:G112)</f>
        <v>110</v>
      </c>
      <c r="H113" s="17"/>
      <c r="I113" s="18"/>
    </row>
    <row r="114" spans="1:8" ht="15" customHeight="1">
      <c r="A114" s="22">
        <v>13</v>
      </c>
      <c r="B114" s="25" t="s">
        <v>41</v>
      </c>
      <c r="C114" s="22" t="s">
        <v>42</v>
      </c>
      <c r="D114" s="4" t="s">
        <v>44</v>
      </c>
      <c r="E114" s="3" t="s">
        <v>9</v>
      </c>
      <c r="F114" s="3" t="s">
        <v>56</v>
      </c>
      <c r="G114" s="7">
        <v>45</v>
      </c>
      <c r="H114" s="10"/>
    </row>
    <row r="115" spans="1:8" ht="15" customHeight="1">
      <c r="A115" s="23"/>
      <c r="B115" s="26"/>
      <c r="C115" s="23"/>
      <c r="D115" s="4" t="s">
        <v>63</v>
      </c>
      <c r="E115" s="3" t="s">
        <v>9</v>
      </c>
      <c r="F115" s="3" t="s">
        <v>55</v>
      </c>
      <c r="G115" s="7">
        <v>45</v>
      </c>
      <c r="H115" s="10"/>
    </row>
    <row r="116" spans="1:8" ht="15" customHeight="1">
      <c r="A116" s="24"/>
      <c r="B116" s="27"/>
      <c r="C116" s="24"/>
      <c r="D116" s="4" t="s">
        <v>45</v>
      </c>
      <c r="E116" s="3" t="s">
        <v>9</v>
      </c>
      <c r="F116" s="3" t="s">
        <v>58</v>
      </c>
      <c r="G116" s="7">
        <v>20</v>
      </c>
      <c r="H116" s="10"/>
    </row>
    <row r="117" spans="1:9" s="19" customFormat="1" ht="15" customHeight="1">
      <c r="A117" s="28"/>
      <c r="B117" s="29"/>
      <c r="C117" s="29"/>
      <c r="D117" s="29"/>
      <c r="E117" s="29"/>
      <c r="F117" s="30"/>
      <c r="G117" s="16">
        <f>SUM(G114:G116)</f>
        <v>110</v>
      </c>
      <c r="H117" s="17"/>
      <c r="I117" s="18"/>
    </row>
    <row r="118" spans="1:8" ht="15" customHeight="1">
      <c r="A118" s="22">
        <v>15</v>
      </c>
      <c r="B118" s="25" t="s">
        <v>83</v>
      </c>
      <c r="C118" s="22" t="s">
        <v>17</v>
      </c>
      <c r="D118" s="4" t="s">
        <v>82</v>
      </c>
      <c r="E118" s="3" t="s">
        <v>23</v>
      </c>
      <c r="F118" s="46" t="s">
        <v>56</v>
      </c>
      <c r="G118" s="7">
        <v>45</v>
      </c>
      <c r="H118" s="12"/>
    </row>
    <row r="119" spans="1:9" s="1" customFormat="1" ht="15" customHeight="1">
      <c r="A119" s="24"/>
      <c r="B119" s="27"/>
      <c r="C119" s="24"/>
      <c r="D119" s="4" t="s">
        <v>82</v>
      </c>
      <c r="E119" s="3" t="s">
        <v>23</v>
      </c>
      <c r="F119" s="46" t="s">
        <v>58</v>
      </c>
      <c r="G119" s="7">
        <v>45</v>
      </c>
      <c r="H119" s="10"/>
      <c r="I119" s="15"/>
    </row>
    <row r="120" spans="1:9" s="20" customFormat="1" ht="15" customHeight="1">
      <c r="A120" s="28"/>
      <c r="B120" s="29"/>
      <c r="C120" s="29"/>
      <c r="D120" s="29"/>
      <c r="E120" s="29"/>
      <c r="F120" s="30"/>
      <c r="G120" s="16">
        <f>SUM(G118:G119)</f>
        <v>90</v>
      </c>
      <c r="H120" s="17"/>
      <c r="I120" s="18"/>
    </row>
    <row r="121" spans="1:8" ht="12.75">
      <c r="A121" s="3">
        <v>16</v>
      </c>
      <c r="B121" s="4" t="s">
        <v>37</v>
      </c>
      <c r="C121" s="7" t="s">
        <v>6</v>
      </c>
      <c r="D121" s="4" t="s">
        <v>36</v>
      </c>
      <c r="E121" s="3" t="s">
        <v>9</v>
      </c>
      <c r="F121" s="3" t="s">
        <v>6</v>
      </c>
      <c r="G121" s="7">
        <v>15</v>
      </c>
      <c r="H121" s="10"/>
    </row>
    <row r="122" spans="1:9" s="19" customFormat="1" ht="15.75">
      <c r="A122" s="28"/>
      <c r="B122" s="29"/>
      <c r="C122" s="29"/>
      <c r="D122" s="29"/>
      <c r="E122" s="29"/>
      <c r="F122" s="30"/>
      <c r="G122" s="16">
        <f>SUM(G121)</f>
        <v>15</v>
      </c>
      <c r="H122" s="17"/>
      <c r="I122" s="18"/>
    </row>
    <row r="123" spans="1:8" ht="6.75" customHeight="1">
      <c r="A123" s="12"/>
      <c r="B123" s="10"/>
      <c r="C123" s="13"/>
      <c r="D123" s="10"/>
      <c r="E123" s="10"/>
      <c r="F123" s="10"/>
      <c r="G123" s="13"/>
      <c r="H123" s="10"/>
    </row>
  </sheetData>
  <sheetProtection password="E42B" sheet="1" objects="1" scenarios="1" selectLockedCells="1" selectUnlockedCells="1"/>
  <mergeCells count="65">
    <mergeCell ref="A118:A119"/>
    <mergeCell ref="B118:B119"/>
    <mergeCell ref="C118:C119"/>
    <mergeCell ref="A120:F120"/>
    <mergeCell ref="A107:A109"/>
    <mergeCell ref="B107:B109"/>
    <mergeCell ref="C107:C109"/>
    <mergeCell ref="A102:A105"/>
    <mergeCell ref="B102:B105"/>
    <mergeCell ref="C102:C105"/>
    <mergeCell ref="A106:F106"/>
    <mergeCell ref="A86:F86"/>
    <mergeCell ref="B73:B80"/>
    <mergeCell ref="G1:G2"/>
    <mergeCell ref="B45:B53"/>
    <mergeCell ref="C45:C53"/>
    <mergeCell ref="A45:A53"/>
    <mergeCell ref="A5:A25"/>
    <mergeCell ref="B5:B25"/>
    <mergeCell ref="C5:C25"/>
    <mergeCell ref="B27:B43"/>
    <mergeCell ref="A27:A43"/>
    <mergeCell ref="C27:C43"/>
    <mergeCell ref="A117:F117"/>
    <mergeCell ref="A113:F113"/>
    <mergeCell ref="A111:A112"/>
    <mergeCell ref="B111:B112"/>
    <mergeCell ref="C114:C116"/>
    <mergeCell ref="C111:C112"/>
    <mergeCell ref="A110:F110"/>
    <mergeCell ref="A1:F1"/>
    <mergeCell ref="A2:F2"/>
    <mergeCell ref="A3:F3"/>
    <mergeCell ref="A114:A116"/>
    <mergeCell ref="B114:B116"/>
    <mergeCell ref="A54:F54"/>
    <mergeCell ref="A82:A85"/>
    <mergeCell ref="B82:B85"/>
    <mergeCell ref="C82:C85"/>
    <mergeCell ref="A73:A80"/>
    <mergeCell ref="A26:F26"/>
    <mergeCell ref="A101:F101"/>
    <mergeCell ref="A81:F81"/>
    <mergeCell ref="A98:A100"/>
    <mergeCell ref="B98:B100"/>
    <mergeCell ref="C98:C100"/>
    <mergeCell ref="C73:C80"/>
    <mergeCell ref="A44:F44"/>
    <mergeCell ref="A55:A64"/>
    <mergeCell ref="B55:B64"/>
    <mergeCell ref="C55:C64"/>
    <mergeCell ref="A65:F65"/>
    <mergeCell ref="A87:A89"/>
    <mergeCell ref="B87:B89"/>
    <mergeCell ref="C87:C89"/>
    <mergeCell ref="A91:A96"/>
    <mergeCell ref="B91:B96"/>
    <mergeCell ref="C91:C96"/>
    <mergeCell ref="A66:A71"/>
    <mergeCell ref="B66:B71"/>
    <mergeCell ref="C66:C71"/>
    <mergeCell ref="A72:F72"/>
    <mergeCell ref="A122:F122"/>
    <mergeCell ref="A97:F97"/>
    <mergeCell ref="A90:F90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CBC</cp:lastModifiedBy>
  <cp:lastPrinted>2019-04-22T18:28:45Z</cp:lastPrinted>
  <dcterms:created xsi:type="dcterms:W3CDTF">2004-03-27T01:47:07Z</dcterms:created>
  <dcterms:modified xsi:type="dcterms:W3CDTF">2019-04-25T15:07:21Z</dcterms:modified>
  <cp:category/>
  <cp:version/>
  <cp:contentType/>
  <cp:contentStatus/>
</cp:coreProperties>
</file>